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statistik nov/"/>
    </mc:Choice>
  </mc:AlternateContent>
  <xr:revisionPtr revIDLastSave="0" documentId="8_{3E0B0E05-F66A-4EAE-8164-31B1916AEE43}" xr6:coauthVersionLast="47" xr6:coauthVersionMax="47" xr10:uidLastSave="{00000000-0000-0000-0000-000000000000}"/>
  <bookViews>
    <workbookView xWindow="-110" yWindow="-110" windowWidth="19420" windowHeight="11620" firstSheet="3" activeTab="3" xr2:uid="{00000000-000D-0000-FFFF-FFFF00000000}"/>
  </bookViews>
  <sheets>
    <sheet name="Regionnät" sheetId="1" r:id="rId1"/>
    <sheet name="Transmissionsnät" sheetId="3" r:id="rId2"/>
    <sheet name="Utlandsförbindelser" sheetId="5" r:id="rId3"/>
    <sheet name="Övriga linjer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H13" i="5" l="1"/>
  <c r="JG13" i="5"/>
  <c r="JF13" i="5"/>
  <c r="JE13" i="5"/>
  <c r="JD13" i="5"/>
  <c r="JC13" i="5"/>
  <c r="JB13" i="5"/>
  <c r="JA13" i="5"/>
  <c r="IZ13" i="5"/>
  <c r="IY13" i="5"/>
  <c r="IX13" i="5"/>
  <c r="IW13" i="5"/>
  <c r="IV13" i="5"/>
  <c r="IU13" i="5"/>
  <c r="IT13" i="5"/>
  <c r="IS13" i="5"/>
  <c r="IR13" i="5"/>
  <c r="IQ13" i="5"/>
  <c r="IP13" i="5"/>
  <c r="IO13" i="5"/>
  <c r="IN13" i="5"/>
  <c r="IM13" i="5"/>
  <c r="IL13" i="5"/>
  <c r="IK13" i="5"/>
  <c r="IJ13" i="5"/>
  <c r="II13" i="5"/>
  <c r="IH13" i="5"/>
  <c r="IG13" i="5"/>
  <c r="IF13" i="5"/>
  <c r="IE13" i="5"/>
  <c r="ID13" i="5"/>
  <c r="IC13" i="5"/>
  <c r="IB13" i="5"/>
  <c r="IA13" i="5"/>
  <c r="HZ13" i="5"/>
  <c r="HY13" i="5"/>
  <c r="HX13" i="5"/>
  <c r="HW13" i="5"/>
  <c r="HV13" i="5"/>
  <c r="HU13" i="5"/>
  <c r="HT13" i="5"/>
  <c r="HS13" i="5"/>
  <c r="HR13" i="5"/>
  <c r="HQ13" i="5"/>
  <c r="HP13" i="5"/>
  <c r="HO13" i="5"/>
  <c r="HN13" i="5"/>
  <c r="HM13" i="5"/>
  <c r="HL13" i="5"/>
  <c r="HK13" i="5"/>
  <c r="HJ13" i="5"/>
  <c r="HI13" i="5"/>
  <c r="HH13" i="5"/>
  <c r="HG13" i="5"/>
  <c r="HF13" i="5"/>
  <c r="HE13" i="5"/>
  <c r="HD13" i="5"/>
  <c r="HC13" i="5"/>
  <c r="HB13" i="5"/>
  <c r="HA13" i="5"/>
  <c r="GZ13" i="5"/>
  <c r="GY13" i="5"/>
  <c r="GX13" i="5"/>
  <c r="GW13" i="5"/>
  <c r="GV13" i="5"/>
  <c r="GU13" i="5"/>
  <c r="GT13" i="5"/>
  <c r="GS13" i="5"/>
  <c r="GR13" i="5"/>
  <c r="GQ13" i="5"/>
  <c r="GP13" i="5"/>
  <c r="GO13" i="5"/>
  <c r="GN13" i="5"/>
  <c r="GM13" i="5"/>
  <c r="GL13" i="5"/>
  <c r="GK13" i="5"/>
  <c r="GJ13" i="5"/>
  <c r="GI13" i="5"/>
  <c r="GH13" i="5"/>
  <c r="GG13" i="5"/>
  <c r="GF13" i="5"/>
  <c r="GE13" i="5"/>
  <c r="GD13" i="5"/>
  <c r="GC13" i="5"/>
  <c r="GB13" i="5"/>
  <c r="GA13" i="5"/>
  <c r="FZ13" i="5"/>
  <c r="FY13" i="5"/>
  <c r="FX13" i="5"/>
  <c r="FW13" i="5"/>
  <c r="FV13" i="5"/>
  <c r="FU13" i="5"/>
  <c r="FT13" i="5"/>
  <c r="FS13" i="5"/>
  <c r="FR13" i="5"/>
  <c r="FQ13" i="5"/>
  <c r="FP13" i="5"/>
  <c r="FO13" i="5"/>
  <c r="FN13" i="5"/>
  <c r="FM13" i="5"/>
  <c r="FL13" i="5"/>
  <c r="FK13" i="5"/>
  <c r="FJ13" i="5"/>
  <c r="FI13" i="5"/>
  <c r="FH13" i="5"/>
  <c r="FG13" i="5"/>
  <c r="FF13" i="5"/>
  <c r="FE13" i="5"/>
  <c r="FD13" i="5"/>
  <c r="FC13" i="5"/>
  <c r="FB13" i="5"/>
  <c r="FA13" i="5"/>
  <c r="EZ13" i="5"/>
  <c r="EY13" i="5"/>
  <c r="EX13" i="5"/>
  <c r="EW13" i="5"/>
  <c r="EV13" i="5"/>
  <c r="EU13" i="5"/>
  <c r="ET13" i="5"/>
  <c r="ES13" i="5"/>
  <c r="ER13" i="5"/>
  <c r="EQ13" i="5"/>
  <c r="EP13" i="5"/>
  <c r="EO13" i="5"/>
  <c r="EN13" i="5"/>
  <c r="EM13" i="5"/>
  <c r="EL13" i="5"/>
  <c r="EK13" i="5"/>
  <c r="EJ13" i="5"/>
  <c r="EI13" i="5"/>
  <c r="EH13" i="5"/>
  <c r="EG13" i="5"/>
  <c r="EF13" i="5"/>
  <c r="EE13" i="5"/>
  <c r="ED13" i="5"/>
  <c r="EC13" i="5"/>
  <c r="EB13" i="5"/>
  <c r="EA13" i="5"/>
  <c r="DZ13" i="5"/>
  <c r="DY13" i="5"/>
  <c r="DX13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JH12" i="5"/>
  <c r="JG12" i="5"/>
  <c r="JF12" i="5"/>
  <c r="JE12" i="5"/>
  <c r="JD12" i="5"/>
  <c r="JC12" i="5"/>
  <c r="JB12" i="5"/>
  <c r="JA12" i="5"/>
  <c r="IZ12" i="5"/>
  <c r="IY12" i="5"/>
  <c r="IX12" i="5"/>
  <c r="IW12" i="5"/>
  <c r="IV12" i="5"/>
  <c r="IU12" i="5"/>
  <c r="IT12" i="5"/>
  <c r="IS12" i="5"/>
  <c r="IR12" i="5"/>
  <c r="IQ12" i="5"/>
  <c r="IP12" i="5"/>
  <c r="IO12" i="5"/>
  <c r="IN12" i="5"/>
  <c r="IM12" i="5"/>
  <c r="IL12" i="5"/>
  <c r="IK12" i="5"/>
  <c r="IJ12" i="5"/>
  <c r="II12" i="5"/>
  <c r="IH12" i="5"/>
  <c r="IG12" i="5"/>
  <c r="IF12" i="5"/>
  <c r="IE12" i="5"/>
  <c r="ID12" i="5"/>
  <c r="IC12" i="5"/>
  <c r="IB12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JH11" i="5"/>
  <c r="JG11" i="5"/>
  <c r="JF11" i="5"/>
  <c r="JE11" i="5"/>
  <c r="JD11" i="5"/>
  <c r="JC11" i="5"/>
  <c r="JB11" i="5"/>
  <c r="JA11" i="5"/>
  <c r="IZ11" i="5"/>
  <c r="IY11" i="5"/>
  <c r="IX11" i="5"/>
  <c r="IW11" i="5"/>
  <c r="IV11" i="5"/>
  <c r="IU11" i="5"/>
  <c r="IT11" i="5"/>
  <c r="IS11" i="5"/>
  <c r="IR11" i="5"/>
  <c r="IQ11" i="5"/>
  <c r="IP11" i="5"/>
  <c r="IO11" i="5"/>
  <c r="IN11" i="5"/>
  <c r="IM11" i="5"/>
  <c r="IL11" i="5"/>
  <c r="IK11" i="5"/>
  <c r="IJ11" i="5"/>
  <c r="II11" i="5"/>
  <c r="IH11" i="5"/>
  <c r="IG11" i="5"/>
  <c r="IF11" i="5"/>
  <c r="IE11" i="5"/>
  <c r="ID11" i="5"/>
  <c r="IC11" i="5"/>
  <c r="IB11" i="5"/>
  <c r="IA11" i="5"/>
  <c r="HZ11" i="5"/>
  <c r="HY11" i="5"/>
  <c r="HX11" i="5"/>
  <c r="HW11" i="5"/>
  <c r="HV11" i="5"/>
  <c r="HU11" i="5"/>
  <c r="HT11" i="5"/>
  <c r="HS11" i="5"/>
  <c r="HR11" i="5"/>
  <c r="HQ11" i="5"/>
  <c r="HP11" i="5"/>
  <c r="HO11" i="5"/>
  <c r="HN11" i="5"/>
  <c r="HM11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E13" i="3"/>
  <c r="E12" i="3"/>
  <c r="E11" i="3"/>
  <c r="JH32" i="4"/>
  <c r="JG32" i="4"/>
  <c r="JF32" i="4"/>
  <c r="JE32" i="4"/>
  <c r="JD32" i="4"/>
  <c r="JC32" i="4"/>
  <c r="JB32" i="4"/>
  <c r="JA32" i="4"/>
  <c r="IZ32" i="4"/>
  <c r="IY32" i="4"/>
  <c r="IX32" i="4"/>
  <c r="IW32" i="4"/>
  <c r="IV32" i="4"/>
  <c r="IU32" i="4"/>
  <c r="IT32" i="4"/>
  <c r="IS32" i="4"/>
  <c r="IR32" i="4"/>
  <c r="IQ32" i="4"/>
  <c r="IP32" i="4"/>
  <c r="IO32" i="4"/>
  <c r="IN32" i="4"/>
  <c r="IM32" i="4"/>
  <c r="IL32" i="4"/>
  <c r="IK32" i="4"/>
  <c r="IJ32" i="4"/>
  <c r="II32" i="4"/>
  <c r="IH32" i="4"/>
  <c r="IG32" i="4"/>
  <c r="IF32" i="4"/>
  <c r="IE32" i="4"/>
  <c r="ID32" i="4"/>
  <c r="IC32" i="4"/>
  <c r="IB32" i="4"/>
  <c r="IA32" i="4"/>
  <c r="HZ32" i="4"/>
  <c r="HY32" i="4"/>
  <c r="HX32" i="4"/>
  <c r="HW32" i="4"/>
  <c r="HV32" i="4"/>
  <c r="HU32" i="4"/>
  <c r="HT32" i="4"/>
  <c r="HS32" i="4"/>
  <c r="HR32" i="4"/>
  <c r="HQ32" i="4"/>
  <c r="HP32" i="4"/>
  <c r="HO32" i="4"/>
  <c r="HN32" i="4"/>
  <c r="HM32" i="4"/>
  <c r="HL32" i="4"/>
  <c r="HK32" i="4"/>
  <c r="HJ32" i="4"/>
  <c r="HI32" i="4"/>
  <c r="HH32" i="4"/>
  <c r="HG32" i="4"/>
  <c r="HF32" i="4"/>
  <c r="HE32" i="4"/>
  <c r="HD32" i="4"/>
  <c r="HC32" i="4"/>
  <c r="HB32" i="4"/>
  <c r="HA32" i="4"/>
  <c r="GZ32" i="4"/>
  <c r="GY32" i="4"/>
  <c r="GX32" i="4"/>
  <c r="GW32" i="4"/>
  <c r="GV32" i="4"/>
  <c r="GU32" i="4"/>
  <c r="GT32" i="4"/>
  <c r="GS32" i="4"/>
  <c r="GR32" i="4"/>
  <c r="GQ32" i="4"/>
  <c r="GP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GA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I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JH31" i="4"/>
  <c r="JG31" i="4"/>
  <c r="JF31" i="4"/>
  <c r="JE31" i="4"/>
  <c r="JD31" i="4"/>
  <c r="JC31" i="4"/>
  <c r="JB31" i="4"/>
  <c r="JA31" i="4"/>
  <c r="IZ31" i="4"/>
  <c r="IY31" i="4"/>
  <c r="IX31" i="4"/>
  <c r="IW31" i="4"/>
  <c r="IV31" i="4"/>
  <c r="IU31" i="4"/>
  <c r="IT31" i="4"/>
  <c r="IS31" i="4"/>
  <c r="IR31" i="4"/>
  <c r="IQ31" i="4"/>
  <c r="IP31" i="4"/>
  <c r="IO31" i="4"/>
  <c r="IN31" i="4"/>
  <c r="IM31" i="4"/>
  <c r="IL31" i="4"/>
  <c r="IK31" i="4"/>
  <c r="IJ31" i="4"/>
  <c r="II31" i="4"/>
  <c r="IH31" i="4"/>
  <c r="IG31" i="4"/>
  <c r="IF31" i="4"/>
  <c r="IE31" i="4"/>
  <c r="ID31" i="4"/>
  <c r="IC31" i="4"/>
  <c r="IB31" i="4"/>
  <c r="IA31" i="4"/>
  <c r="HZ31" i="4"/>
  <c r="HY31" i="4"/>
  <c r="HX31" i="4"/>
  <c r="HW31" i="4"/>
  <c r="HV31" i="4"/>
  <c r="HU31" i="4"/>
  <c r="HT31" i="4"/>
  <c r="HS31" i="4"/>
  <c r="HR31" i="4"/>
  <c r="HQ31" i="4"/>
  <c r="HP31" i="4"/>
  <c r="HO31" i="4"/>
  <c r="HN31" i="4"/>
  <c r="HM31" i="4"/>
  <c r="HL31" i="4"/>
  <c r="HK31" i="4"/>
  <c r="HJ31" i="4"/>
  <c r="HI31" i="4"/>
  <c r="HH31" i="4"/>
  <c r="HG31" i="4"/>
  <c r="HF31" i="4"/>
  <c r="HE31" i="4"/>
  <c r="HD31" i="4"/>
  <c r="HC31" i="4"/>
  <c r="HB31" i="4"/>
  <c r="HA31" i="4"/>
  <c r="GZ31" i="4"/>
  <c r="GY31" i="4"/>
  <c r="GX31" i="4"/>
  <c r="GW31" i="4"/>
  <c r="GV31" i="4"/>
  <c r="GU31" i="4"/>
  <c r="GT31" i="4"/>
  <c r="GS31" i="4"/>
  <c r="GR31" i="4"/>
  <c r="GQ31" i="4"/>
  <c r="GP31" i="4"/>
  <c r="GO31" i="4"/>
  <c r="GN31" i="4"/>
  <c r="GM31" i="4"/>
  <c r="GL31" i="4"/>
  <c r="GK31" i="4"/>
  <c r="GJ31" i="4"/>
  <c r="GI31" i="4"/>
  <c r="GH31" i="4"/>
  <c r="GG31" i="4"/>
  <c r="GF31" i="4"/>
  <c r="GE31" i="4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JH30" i="4"/>
  <c r="JG30" i="4"/>
  <c r="JF30" i="4"/>
  <c r="JE30" i="4"/>
  <c r="JD30" i="4"/>
  <c r="JC30" i="4"/>
  <c r="JB30" i="4"/>
  <c r="JA30" i="4"/>
  <c r="IZ30" i="4"/>
  <c r="IY30" i="4"/>
  <c r="IX30" i="4"/>
  <c r="IW30" i="4"/>
  <c r="IV30" i="4"/>
  <c r="IU30" i="4"/>
  <c r="IT30" i="4"/>
  <c r="IS30" i="4"/>
  <c r="IR30" i="4"/>
  <c r="IQ30" i="4"/>
  <c r="IP30" i="4"/>
  <c r="IO30" i="4"/>
  <c r="IN30" i="4"/>
  <c r="IM30" i="4"/>
  <c r="IL30" i="4"/>
  <c r="IK30" i="4"/>
  <c r="IJ30" i="4"/>
  <c r="II30" i="4"/>
  <c r="IH30" i="4"/>
  <c r="IG30" i="4"/>
  <c r="IF30" i="4"/>
  <c r="IE30" i="4"/>
  <c r="ID30" i="4"/>
  <c r="IC30" i="4"/>
  <c r="IB30" i="4"/>
  <c r="IA30" i="4"/>
  <c r="HZ30" i="4"/>
  <c r="HY30" i="4"/>
  <c r="HX30" i="4"/>
  <c r="HW30" i="4"/>
  <c r="HV30" i="4"/>
  <c r="HU30" i="4"/>
  <c r="HT30" i="4"/>
  <c r="HS30" i="4"/>
  <c r="HR30" i="4"/>
  <c r="HQ30" i="4"/>
  <c r="HP30" i="4"/>
  <c r="HO30" i="4"/>
  <c r="HN30" i="4"/>
  <c r="HM30" i="4"/>
  <c r="HL30" i="4"/>
  <c r="HK30" i="4"/>
  <c r="HJ30" i="4"/>
  <c r="HI30" i="4"/>
  <c r="HH30" i="4"/>
  <c r="HG30" i="4"/>
  <c r="HF30" i="4"/>
  <c r="HE30" i="4"/>
  <c r="HD30" i="4"/>
  <c r="HC30" i="4"/>
  <c r="HB30" i="4"/>
  <c r="HA30" i="4"/>
  <c r="GZ30" i="4"/>
  <c r="GY30" i="4"/>
  <c r="GX30" i="4"/>
  <c r="GW30" i="4"/>
  <c r="GV30" i="4"/>
  <c r="GU30" i="4"/>
  <c r="GT30" i="4"/>
  <c r="GS30" i="4"/>
  <c r="GR30" i="4"/>
  <c r="GQ30" i="4"/>
  <c r="GP30" i="4"/>
  <c r="GO30" i="4"/>
  <c r="GN30" i="4"/>
  <c r="GM30" i="4"/>
  <c r="GL30" i="4"/>
  <c r="GK30" i="4"/>
  <c r="GJ30" i="4"/>
  <c r="GI30" i="4"/>
  <c r="GH30" i="4"/>
  <c r="GG30" i="4"/>
  <c r="GF30" i="4"/>
  <c r="GE30" i="4"/>
  <c r="GD30" i="4"/>
  <c r="GC30" i="4"/>
  <c r="GB30" i="4"/>
  <c r="GA30" i="4"/>
  <c r="FZ30" i="4"/>
  <c r="FY30" i="4"/>
  <c r="FX30" i="4"/>
  <c r="FW30" i="4"/>
  <c r="FV30" i="4"/>
  <c r="FU30" i="4"/>
  <c r="FT30" i="4"/>
  <c r="FS30" i="4"/>
  <c r="FR30" i="4"/>
  <c r="FQ30" i="4"/>
  <c r="FP30" i="4"/>
  <c r="FO30" i="4"/>
  <c r="FN30" i="4"/>
  <c r="FM30" i="4"/>
  <c r="FL30" i="4"/>
  <c r="FK30" i="4"/>
  <c r="FJ30" i="4"/>
  <c r="FI30" i="4"/>
  <c r="FH30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E20" i="1"/>
  <c r="E19" i="1"/>
  <c r="E18" i="1"/>
</calcChain>
</file>

<file path=xl/sharedStrings.xml><?xml version="1.0" encoding="utf-8"?>
<sst xmlns="http://schemas.openxmlformats.org/spreadsheetml/2006/main" count="5917" uniqueCount="191">
  <si>
    <t>BR71100</t>
  </si>
  <si>
    <t>BR71211</t>
  </si>
  <si>
    <t>BR71212</t>
  </si>
  <si>
    <t>BR71213</t>
  </si>
  <si>
    <t>BR71214</t>
  </si>
  <si>
    <t>BR71215</t>
  </si>
  <si>
    <t>BR71210</t>
  </si>
  <si>
    <t>NO500ed</t>
  </si>
  <si>
    <t>NO500ep</t>
  </si>
  <si>
    <t>NO500</t>
  </si>
  <si>
    <t>NO5002</t>
  </si>
  <si>
    <t>NO5001</t>
  </si>
  <si>
    <t>NO5003</t>
  </si>
  <si>
    <t>BR71220</t>
  </si>
  <si>
    <t>BR71231</t>
  </si>
  <si>
    <t>BR71232</t>
  </si>
  <si>
    <t>BR71233</t>
  </si>
  <si>
    <t>BR71234</t>
  </si>
  <si>
    <t>BR71235</t>
  </si>
  <si>
    <t>BR71236</t>
  </si>
  <si>
    <t>BR71237</t>
  </si>
  <si>
    <t>BR71230</t>
  </si>
  <si>
    <t>BR71200</t>
  </si>
  <si>
    <t>BR71311</t>
  </si>
  <si>
    <t>BR71312</t>
  </si>
  <si>
    <t>BR71313</t>
  </si>
  <si>
    <t>BR71316</t>
  </si>
  <si>
    <t>BR71314</t>
  </si>
  <si>
    <t>BR71315</t>
  </si>
  <si>
    <t>BR71310</t>
  </si>
  <si>
    <t>BR71321</t>
  </si>
  <si>
    <t>BR71322</t>
  </si>
  <si>
    <t>BR71323</t>
  </si>
  <si>
    <t>BR71324</t>
  </si>
  <si>
    <t>BR71327</t>
  </si>
  <si>
    <t>BR71325</t>
  </si>
  <si>
    <t>BR71320</t>
  </si>
  <si>
    <t>BR71331</t>
  </si>
  <si>
    <t>BR71333</t>
  </si>
  <si>
    <t>BR71330</t>
  </si>
  <si>
    <t>BR71340</t>
  </si>
  <si>
    <t>BR71341</t>
  </si>
  <si>
    <t>BR71300</t>
  </si>
  <si>
    <t>BR71000</t>
  </si>
  <si>
    <t>Tecknat men ej inbetalt kapital</t>
  </si>
  <si>
    <t>Balanserade utgifter för forskning- och utvecklingsarbeten och liknande arbeten</t>
  </si>
  <si>
    <t xml:space="preserve">Koncessioner, patent, licenser och varumärken </t>
  </si>
  <si>
    <t>Hyresrätter och liknande rättigheter</t>
  </si>
  <si>
    <t>Goodwill</t>
  </si>
  <si>
    <t>Förskott avseende immateriella anläggningstillgångar</t>
  </si>
  <si>
    <t>Summa immateriella anläggningstillgångar</t>
  </si>
  <si>
    <t>Eldistributionsanläggningar och mätare</t>
  </si>
  <si>
    <t>Elproduktionsanläggningar</t>
  </si>
  <si>
    <t>Byggnader och mark</t>
  </si>
  <si>
    <t>Inventarier, verktyg och installation, utgående planenligt restvärde</t>
  </si>
  <si>
    <t>Maskiner och andra tekniska anläggningar, utgående planenligt restvärde</t>
  </si>
  <si>
    <t xml:space="preserve">Pågående nyanläggningar och förskott </t>
  </si>
  <si>
    <t>Summa materiella anläggningstillgångar</t>
  </si>
  <si>
    <t>Andelar i koncernföretag</t>
  </si>
  <si>
    <t>Fordringar hos koncernföretag</t>
  </si>
  <si>
    <t>Andelar i intresseföretag</t>
  </si>
  <si>
    <t>Fordringar hos intresseföretag</t>
  </si>
  <si>
    <t>Andra långfristiga värdepappersinnehav</t>
  </si>
  <si>
    <t>Lån till delägare eller närstående</t>
  </si>
  <si>
    <t>Andra långfristiga fordringar</t>
  </si>
  <si>
    <t>Summa finansiella anläggningstillgångar</t>
  </si>
  <si>
    <t>Summa anläggningstillgångar</t>
  </si>
  <si>
    <t>Råvaror och förnödenheter</t>
  </si>
  <si>
    <t>Varor under tillverkning</t>
  </si>
  <si>
    <t>Färdiga varor och handelsvaror</t>
  </si>
  <si>
    <t>Övriga lagertillgångar</t>
  </si>
  <si>
    <t>Pågående arbete för annans räkning</t>
  </si>
  <si>
    <t>Förskott till leverantörer</t>
  </si>
  <si>
    <t>Summa varulager m.m.</t>
  </si>
  <si>
    <t>Kundfordringar</t>
  </si>
  <si>
    <t>Övriga fordringar</t>
  </si>
  <si>
    <t>Upparbetad men ej fakturerad intäkt</t>
  </si>
  <si>
    <t>Förutbetalda kostnader och upplupna intäkter</t>
  </si>
  <si>
    <t>Summa kortfristiga fordringar</t>
  </si>
  <si>
    <t>Övriga kortfristiga placeringar</t>
  </si>
  <si>
    <t>Summa kortfristiga placeringar</t>
  </si>
  <si>
    <t>Kassa och bank</t>
  </si>
  <si>
    <t>Redovisningsmedel</t>
  </si>
  <si>
    <t>Summa omsättningstillgångar</t>
  </si>
  <si>
    <t>SUMMA TILLGÅNGAR</t>
  </si>
  <si>
    <t>ReNamn</t>
  </si>
  <si>
    <t>Org.nr</t>
  </si>
  <si>
    <t>Företag</t>
  </si>
  <si>
    <t>Kategori</t>
  </si>
  <si>
    <t>2022</t>
  </si>
  <si>
    <t>2021</t>
  </si>
  <si>
    <t>2020</t>
  </si>
  <si>
    <t>2019</t>
  </si>
  <si>
    <t>2018</t>
  </si>
  <si>
    <t>2017</t>
  </si>
  <si>
    <t>RER00855</t>
  </si>
  <si>
    <t>556070-6060</t>
  </si>
  <si>
    <t>E.ON Energidistribution AB</t>
  </si>
  <si>
    <t/>
  </si>
  <si>
    <t>RER00259</t>
  </si>
  <si>
    <t>556037-7326</t>
  </si>
  <si>
    <t>Ellevio AB</t>
  </si>
  <si>
    <t>RER00586</t>
  </si>
  <si>
    <t>RER03007</t>
  </si>
  <si>
    <t>RER03010</t>
  </si>
  <si>
    <t>RER01006</t>
  </si>
  <si>
    <t>556103-3993</t>
  </si>
  <si>
    <t>Jämtkraft Elnät AB</t>
  </si>
  <si>
    <t>RER00318</t>
  </si>
  <si>
    <t>556244-3951</t>
  </si>
  <si>
    <t>Skellefteå Kraft Elnät AB</t>
  </si>
  <si>
    <t>RER01011</t>
  </si>
  <si>
    <t>556417-0800</t>
  </si>
  <si>
    <t>Vattenfall Eldistribution AB</t>
  </si>
  <si>
    <t>RER00903</t>
  </si>
  <si>
    <t>556089-7851</t>
  </si>
  <si>
    <t>Öresundskraft AB</t>
  </si>
  <si>
    <t>Summa</t>
  </si>
  <si>
    <t>Medelvärde</t>
  </si>
  <si>
    <t>Median</t>
  </si>
  <si>
    <t>RER00607</t>
  </si>
  <si>
    <t>202100-4284</t>
  </si>
  <si>
    <t>Svenska Kraftnät</t>
  </si>
  <si>
    <t>RET03036</t>
  </si>
  <si>
    <t>RER00286</t>
  </si>
  <si>
    <t>556420-6026</t>
  </si>
  <si>
    <t>Baltic Cable AB</t>
  </si>
  <si>
    <t>RET03037</t>
  </si>
  <si>
    <t>RER00878</t>
  </si>
  <si>
    <t>556720-3996</t>
  </si>
  <si>
    <t>Bliekevare Nät AB</t>
  </si>
  <si>
    <t>RER00932</t>
  </si>
  <si>
    <t>556722-1519</t>
  </si>
  <si>
    <t>Brobacken Nät AB</t>
  </si>
  <si>
    <t>RER01009</t>
  </si>
  <si>
    <t>559036-7313</t>
  </si>
  <si>
    <t>Brännliden Nät AB</t>
  </si>
  <si>
    <t>RER00970</t>
  </si>
  <si>
    <t>556759-3362</t>
  </si>
  <si>
    <t>Dragaliden Net AB</t>
  </si>
  <si>
    <t>RER00911</t>
  </si>
  <si>
    <t>556685-3544</t>
  </si>
  <si>
    <t>Havsnäs Vindkraft Elnät AB</t>
  </si>
  <si>
    <t>RER00940</t>
  </si>
  <si>
    <t>556878-3905</t>
  </si>
  <si>
    <t>Holmen Energi Elnät AB</t>
  </si>
  <si>
    <t>RER00919</t>
  </si>
  <si>
    <t>556731-3043</t>
  </si>
  <si>
    <t>Kungsleden Kraft AB</t>
  </si>
  <si>
    <t>RER00931</t>
  </si>
  <si>
    <t>556740-0782</t>
  </si>
  <si>
    <t>Kvarnforsen Nät AB</t>
  </si>
  <si>
    <t>RER00292</t>
  </si>
  <si>
    <t>556050-9191</t>
  </si>
  <si>
    <t>Laforsen Produktionsnät AB</t>
  </si>
  <si>
    <t>RER00962</t>
  </si>
  <si>
    <t>559010-6174</t>
  </si>
  <si>
    <t>Lehtirova Nät AB</t>
  </si>
  <si>
    <t>RER00996</t>
  </si>
  <si>
    <t>556875-9632</t>
  </si>
  <si>
    <t>Markbygden Net AB</t>
  </si>
  <si>
    <t>RER00963</t>
  </si>
  <si>
    <t>556942-1935</t>
  </si>
  <si>
    <t>Markbygden Net Väst AB</t>
  </si>
  <si>
    <t>RER00912</t>
  </si>
  <si>
    <t>556897-8521</t>
  </si>
  <si>
    <t>Mullbergs Elnät AB</t>
  </si>
  <si>
    <t>RER00828</t>
  </si>
  <si>
    <t>556717-4478</t>
  </si>
  <si>
    <t>Röbergsfjället Nät AB</t>
  </si>
  <si>
    <t>RER00908</t>
  </si>
  <si>
    <t>556890-2166</t>
  </si>
  <si>
    <t>Sidensjö Vindkraft Elnät AB</t>
  </si>
  <si>
    <t>RER00910</t>
  </si>
  <si>
    <t>556775-1564</t>
  </si>
  <si>
    <t>Sjisjka Nät AB</t>
  </si>
  <si>
    <t>RER00901</t>
  </si>
  <si>
    <t>556796-8291</t>
  </si>
  <si>
    <t>Statkraft Sverige Vind Elnät AB</t>
  </si>
  <si>
    <t>RER00935</t>
  </si>
  <si>
    <t>556714-5494</t>
  </si>
  <si>
    <t>Storrun Vindkraft Elnät AB</t>
  </si>
  <si>
    <t>RER00943</t>
  </si>
  <si>
    <t>556812-2609</t>
  </si>
  <si>
    <t>VindIn Elnät AB</t>
  </si>
  <si>
    <t>RER00978</t>
  </si>
  <si>
    <t>556712-4507</t>
  </si>
  <si>
    <t>Vindpark Vänern Drift AB</t>
  </si>
  <si>
    <t>RER01013</t>
  </si>
  <si>
    <t>559080-2913</t>
  </si>
  <si>
    <t>Åskälen Vindkraft Elnät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</si>
</sst>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/>
    <xf numFmtId="0" fontId="1" fillId="3" borderId="1"/>
    <xf numFmtId="0" fontId="2" fillId="3" borderId="0">
      <alignment horizontal="left" textRotation="90"/>
    </xf>
  </cellStyleXfs>
  <cellXfs count="24">
    <xf numFmtId="0" fontId="0" fillId="0" borderId="0" xfId="0"/>
    <xf numFmtId="0" fontId="1" fillId="2" borderId="1" xfId="1"/>
    <xf numFmtId="0" fontId="1" fillId="3" borderId="1" xfId="2"/>
    <xf numFmtId="0" fontId="2" fillId="3" borderId="0" xfId="3">
      <alignment horizontal="left" textRotation="90"/>
    </xf>
    <xf numFmtId="0" fontId="0" fillId="0" borderId="1" xfId="0" applyBorder="1"/>
    <xf numFmtId="164" fontId="1" fillId="2" borderId="1" xfId="1" applyNumberFormat="1"/>
    <xf numFmtId="164" fontId="1" fillId="3" borderId="1" xfId="2" applyNumberFormat="1"/>
    <xf numFmtId="0" fontId="1" fillId="3" borderId="1" xfId="2" applyAlignment="1">
      <alignment horizontal="left" textRotation="90" wrapText="1"/>
    </xf>
    <xf numFmtId="0" fontId="1" fillId="3" borderId="2" xfId="2" applyBorder="1"/>
    <xf numFmtId="0" fontId="1" fillId="3" borderId="2" xfId="2" applyBorder="1" applyAlignment="1">
      <alignment horizontal="left" textRotation="90" wrapText="1"/>
    </xf>
    <xf numFmtId="0" fontId="1" fillId="2" borderId="2" xfId="1" applyBorder="1"/>
    <xf numFmtId="0" fontId="0" fillId="0" borderId="2" xfId="0" applyBorder="1"/>
    <xf numFmtId="164" fontId="1" fillId="2" borderId="2" xfId="1" applyNumberFormat="1" applyBorder="1"/>
    <xf numFmtId="164" fontId="1" fillId="3" borderId="2" xfId="2" applyNumberFormat="1" applyBorder="1"/>
    <xf numFmtId="0" fontId="1" fillId="3" borderId="3" xfId="2" applyBorder="1"/>
    <xf numFmtId="0" fontId="1" fillId="3" borderId="3" xfId="2" applyBorder="1" applyAlignment="1">
      <alignment horizontal="left" textRotation="90" wrapText="1"/>
    </xf>
    <xf numFmtId="0" fontId="1" fillId="2" borderId="3" xfId="1" applyBorder="1"/>
    <xf numFmtId="0" fontId="0" fillId="0" borderId="3" xfId="0" applyBorder="1"/>
    <xf numFmtId="164" fontId="1" fillId="2" borderId="3" xfId="1" applyNumberFormat="1" applyBorder="1"/>
    <xf numFmtId="164" fontId="1" fillId="3" borderId="3" xfId="2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1" fillId="0" borderId="2" xfId="2" applyFill="1" applyBorder="1" applyAlignment="1">
      <alignment horizontal="left" textRotation="90" wrapText="1"/>
    </xf>
  </cellXfs>
  <cellStyles count="4">
    <cellStyle name="HeaderGrey" xfId="1" xr:uid="{00000000-0005-0000-0000-000001000000}"/>
    <cellStyle name="HeaderWhite" xfId="2" xr:uid="{00000000-0005-0000-0000-000002000000}"/>
    <cellStyle name="HeaderWhiteNoBorder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800100</xdr:rowOff>
    </xdr:from>
    <xdr:to>
      <xdr:col>2</xdr:col>
      <xdr:colOff>1914525</xdr:colOff>
      <xdr:row>1</xdr:row>
      <xdr:rowOff>1495425</xdr:rowOff>
    </xdr:to>
    <xdr:pic>
      <xdr:nvPicPr>
        <xdr:cNvPr id="3" name="logo">
          <a:extLst>
            <a:ext uri="{FF2B5EF4-FFF2-40B4-BE49-F238E27FC236}">
              <a16:creationId xmlns:a16="http://schemas.microsoft.com/office/drawing/2014/main" id="{8B1A9114-1DC6-4385-B272-3319B9E2C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990600"/>
          <a:ext cx="326707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800100</xdr:rowOff>
    </xdr:from>
    <xdr:to>
      <xdr:col>2</xdr:col>
      <xdr:colOff>1914525</xdr:colOff>
      <xdr:row>1</xdr:row>
      <xdr:rowOff>1495425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48AAB71C-03A6-49EC-9CE4-98088963D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982980"/>
          <a:ext cx="332041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B0BE86E1-F538-44AA-8C6C-6DCDC866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659130"/>
          <a:ext cx="329374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20"/>
  <sheetViews>
    <sheetView zoomScale="90" zoomScaleNormal="90" workbookViewId="0">
      <selection activeCell="A2" sqref="A2"/>
    </sheetView>
  </sheetViews>
  <sheetFormatPr defaultColWidth="9.1796875" defaultRowHeight="14.5" x14ac:dyDescent="0.35"/>
  <cols>
    <col min="1" max="2" width="14" style="4" customWidth="1"/>
    <col min="3" max="3" width="30" style="4" customWidth="1"/>
    <col min="4" max="4" width="11.7265625" style="4" bestFit="1" customWidth="1"/>
    <col min="5" max="10" width="8.26953125" style="4" bestFit="1" customWidth="1"/>
    <col min="11" max="16" width="12.26953125" style="4" bestFit="1" customWidth="1"/>
    <col min="17" max="22" width="10.7265625" style="4" bestFit="1" customWidth="1"/>
    <col min="23" max="25" width="9.7265625" style="4" bestFit="1" customWidth="1"/>
    <col min="26" max="28" width="8.81640625" style="4" bestFit="1" customWidth="1"/>
    <col min="29" max="30" width="9.7265625" style="4" bestFit="1" customWidth="1"/>
    <col min="31" max="31" width="10.7265625" style="4" bestFit="1" customWidth="1"/>
    <col min="32" max="34" width="8.81640625" style="4" bestFit="1" customWidth="1"/>
    <col min="35" max="35" width="9.54296875" style="4" bestFit="1" customWidth="1"/>
    <col min="36" max="37" width="9.7265625" style="4" bestFit="1" customWidth="1"/>
    <col min="38" max="40" width="9.54296875" style="4" bestFit="1" customWidth="1"/>
    <col min="41" max="46" width="10.7265625" style="4" bestFit="1" customWidth="1"/>
    <col min="47" max="52" width="11.81640625" style="4" bestFit="1" customWidth="1"/>
    <col min="53" max="58" width="9.54296875" style="4" bestFit="1" customWidth="1"/>
    <col min="59" max="64" width="10.7265625" style="4" bestFit="1" customWidth="1"/>
    <col min="65" max="70" width="9.54296875" style="4" bestFit="1" customWidth="1"/>
    <col min="71" max="76" width="12.453125" style="4" bestFit="1" customWidth="1"/>
    <col min="77" max="82" width="10.7265625" style="4" bestFit="1" customWidth="1"/>
    <col min="83" max="88" width="11.81640625" style="4" bestFit="1" customWidth="1"/>
    <col min="89" max="94" width="8.81640625" style="4" bestFit="1" customWidth="1"/>
    <col min="95" max="98" width="10.7265625" style="4" bestFit="1" customWidth="1"/>
    <col min="99" max="100" width="9.7265625" style="4" bestFit="1" customWidth="1"/>
    <col min="101" max="124" width="8.81640625" style="4" bestFit="1" customWidth="1"/>
    <col min="125" max="130" width="9.7265625" style="4" bestFit="1" customWidth="1"/>
    <col min="131" max="135" width="10.7265625" style="4" bestFit="1" customWidth="1"/>
    <col min="136" max="136" width="9.7265625" style="4" bestFit="1" customWidth="1"/>
    <col min="137" max="142" width="11.81640625" style="4" bestFit="1" customWidth="1"/>
    <col min="143" max="184" width="8.81640625" style="4" bestFit="1" customWidth="1"/>
    <col min="185" max="189" width="10.7265625" style="4" bestFit="1" customWidth="1"/>
    <col min="190" max="190" width="9.7265625" style="4" bestFit="1" customWidth="1"/>
    <col min="191" max="196" width="11.81640625" style="4" bestFit="1" customWidth="1"/>
    <col min="197" max="202" width="8.81640625" style="4" bestFit="1" customWidth="1"/>
    <col min="203" max="208" width="9.7265625" style="4" bestFit="1" customWidth="1"/>
    <col min="209" max="214" width="8.81640625" style="4" bestFit="1" customWidth="1"/>
    <col min="215" max="219" width="10.7265625" style="4" bestFit="1" customWidth="1"/>
    <col min="220" max="220" width="9.7265625" style="4" bestFit="1" customWidth="1"/>
    <col min="221" max="226" width="11.81640625" style="4" bestFit="1" customWidth="1"/>
    <col min="227" max="244" width="8.81640625" style="4" bestFit="1" customWidth="1"/>
    <col min="245" max="249" width="9.7265625" style="4" bestFit="1" customWidth="1"/>
    <col min="250" max="250" width="10.7265625" style="4" bestFit="1" customWidth="1"/>
    <col min="251" max="256" width="8.81640625" style="4" bestFit="1" customWidth="1"/>
    <col min="257" max="268" width="11.81640625" style="4" bestFit="1" customWidth="1"/>
    <col min="269" max="16384" width="9.1796875" style="4"/>
  </cols>
  <sheetData>
    <row r="1" spans="1:268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</row>
    <row r="2" spans="1:268" ht="130" customHeight="1" x14ac:dyDescent="0.35">
      <c r="A2" s="3"/>
      <c r="B2" s="3"/>
      <c r="C2" s="3"/>
      <c r="D2" s="3"/>
      <c r="E2" s="9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15" t="s">
        <v>44</v>
      </c>
      <c r="K2" s="9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15" t="s">
        <v>45</v>
      </c>
      <c r="Q2" s="9" t="s">
        <v>46</v>
      </c>
      <c r="R2" s="7" t="s">
        <v>46</v>
      </c>
      <c r="S2" s="7" t="s">
        <v>46</v>
      </c>
      <c r="T2" s="7" t="s">
        <v>46</v>
      </c>
      <c r="U2" s="7" t="s">
        <v>46</v>
      </c>
      <c r="V2" s="15" t="s">
        <v>46</v>
      </c>
      <c r="W2" s="9" t="s">
        <v>47</v>
      </c>
      <c r="X2" s="7" t="s">
        <v>47</v>
      </c>
      <c r="Y2" s="7" t="s">
        <v>47</v>
      </c>
      <c r="Z2" s="7" t="s">
        <v>47</v>
      </c>
      <c r="AA2" s="7" t="s">
        <v>47</v>
      </c>
      <c r="AB2" s="15" t="s">
        <v>47</v>
      </c>
      <c r="AC2" s="9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15" t="s">
        <v>48</v>
      </c>
      <c r="AI2" s="9" t="s">
        <v>49</v>
      </c>
      <c r="AJ2" s="7" t="s">
        <v>49</v>
      </c>
      <c r="AK2" s="7" t="s">
        <v>49</v>
      </c>
      <c r="AL2" s="7" t="s">
        <v>49</v>
      </c>
      <c r="AM2" s="7" t="s">
        <v>49</v>
      </c>
      <c r="AN2" s="15" t="s">
        <v>49</v>
      </c>
      <c r="AO2" s="9" t="s">
        <v>50</v>
      </c>
      <c r="AP2" s="7" t="s">
        <v>50</v>
      </c>
      <c r="AQ2" s="7" t="s">
        <v>50</v>
      </c>
      <c r="AR2" s="7" t="s">
        <v>50</v>
      </c>
      <c r="AS2" s="7" t="s">
        <v>50</v>
      </c>
      <c r="AT2" s="15" t="s">
        <v>50</v>
      </c>
      <c r="AU2" s="9" t="s">
        <v>51</v>
      </c>
      <c r="AV2" s="7" t="s">
        <v>51</v>
      </c>
      <c r="AW2" s="7" t="s">
        <v>51</v>
      </c>
      <c r="AX2" s="7" t="s">
        <v>51</v>
      </c>
      <c r="AY2" s="7" t="s">
        <v>51</v>
      </c>
      <c r="AZ2" s="15" t="s">
        <v>51</v>
      </c>
      <c r="BA2" s="9" t="s">
        <v>52</v>
      </c>
      <c r="BB2" s="7" t="s">
        <v>52</v>
      </c>
      <c r="BC2" s="7" t="s">
        <v>52</v>
      </c>
      <c r="BD2" s="7" t="s">
        <v>52</v>
      </c>
      <c r="BE2" s="7" t="s">
        <v>52</v>
      </c>
      <c r="BF2" s="15" t="s">
        <v>52</v>
      </c>
      <c r="BG2" s="23" t="s">
        <v>53</v>
      </c>
      <c r="BH2" s="23" t="s">
        <v>53</v>
      </c>
      <c r="BI2" s="23" t="s">
        <v>53</v>
      </c>
      <c r="BJ2" s="23" t="s">
        <v>53</v>
      </c>
      <c r="BK2" s="23" t="s">
        <v>53</v>
      </c>
      <c r="BL2" s="23" t="s">
        <v>53</v>
      </c>
      <c r="BM2" s="9" t="s">
        <v>54</v>
      </c>
      <c r="BN2" s="7" t="s">
        <v>54</v>
      </c>
      <c r="BO2" s="7" t="s">
        <v>54</v>
      </c>
      <c r="BP2" s="7" t="s">
        <v>54</v>
      </c>
      <c r="BQ2" s="7" t="s">
        <v>54</v>
      </c>
      <c r="BR2" s="15" t="s">
        <v>54</v>
      </c>
      <c r="BS2" s="9" t="s">
        <v>55</v>
      </c>
      <c r="BT2" s="7" t="s">
        <v>55</v>
      </c>
      <c r="BU2" s="7" t="s">
        <v>55</v>
      </c>
      <c r="BV2" s="7" t="s">
        <v>55</v>
      </c>
      <c r="BW2" s="7" t="s">
        <v>55</v>
      </c>
      <c r="BX2" s="15" t="s">
        <v>55</v>
      </c>
      <c r="BY2" s="9" t="s">
        <v>56</v>
      </c>
      <c r="BZ2" s="7" t="s">
        <v>56</v>
      </c>
      <c r="CA2" s="7" t="s">
        <v>56</v>
      </c>
      <c r="CB2" s="7" t="s">
        <v>56</v>
      </c>
      <c r="CC2" s="7" t="s">
        <v>56</v>
      </c>
      <c r="CD2" s="15" t="s">
        <v>56</v>
      </c>
      <c r="CE2" s="9" t="s">
        <v>57</v>
      </c>
      <c r="CF2" s="7" t="s">
        <v>57</v>
      </c>
      <c r="CG2" s="7" t="s">
        <v>57</v>
      </c>
      <c r="CH2" s="7" t="s">
        <v>57</v>
      </c>
      <c r="CI2" s="7" t="s">
        <v>57</v>
      </c>
      <c r="CJ2" s="15" t="s">
        <v>57</v>
      </c>
      <c r="CK2" s="9" t="s">
        <v>58</v>
      </c>
      <c r="CL2" s="7" t="s">
        <v>58</v>
      </c>
      <c r="CM2" s="7" t="s">
        <v>58</v>
      </c>
      <c r="CN2" s="7" t="s">
        <v>58</v>
      </c>
      <c r="CO2" s="7" t="s">
        <v>58</v>
      </c>
      <c r="CP2" s="15" t="s">
        <v>58</v>
      </c>
      <c r="CQ2" s="9" t="s">
        <v>59</v>
      </c>
      <c r="CR2" s="7" t="s">
        <v>59</v>
      </c>
      <c r="CS2" s="7" t="s">
        <v>59</v>
      </c>
      <c r="CT2" s="7" t="s">
        <v>59</v>
      </c>
      <c r="CU2" s="7" t="s">
        <v>59</v>
      </c>
      <c r="CV2" s="15" t="s">
        <v>59</v>
      </c>
      <c r="CW2" s="9" t="s">
        <v>60</v>
      </c>
      <c r="CX2" s="7" t="s">
        <v>60</v>
      </c>
      <c r="CY2" s="7" t="s">
        <v>60</v>
      </c>
      <c r="CZ2" s="7" t="s">
        <v>60</v>
      </c>
      <c r="DA2" s="7" t="s">
        <v>60</v>
      </c>
      <c r="DB2" s="15" t="s">
        <v>60</v>
      </c>
      <c r="DC2" s="9" t="s">
        <v>61</v>
      </c>
      <c r="DD2" s="7" t="s">
        <v>61</v>
      </c>
      <c r="DE2" s="7" t="s">
        <v>61</v>
      </c>
      <c r="DF2" s="7" t="s">
        <v>61</v>
      </c>
      <c r="DG2" s="7" t="s">
        <v>61</v>
      </c>
      <c r="DH2" s="15" t="s">
        <v>61</v>
      </c>
      <c r="DI2" s="9" t="s">
        <v>62</v>
      </c>
      <c r="DJ2" s="7" t="s">
        <v>62</v>
      </c>
      <c r="DK2" s="7" t="s">
        <v>62</v>
      </c>
      <c r="DL2" s="7" t="s">
        <v>62</v>
      </c>
      <c r="DM2" s="7" t="s">
        <v>62</v>
      </c>
      <c r="DN2" s="15" t="s">
        <v>62</v>
      </c>
      <c r="DO2" s="9" t="s">
        <v>63</v>
      </c>
      <c r="DP2" s="7" t="s">
        <v>63</v>
      </c>
      <c r="DQ2" s="7" t="s">
        <v>63</v>
      </c>
      <c r="DR2" s="7" t="s">
        <v>63</v>
      </c>
      <c r="DS2" s="7" t="s">
        <v>63</v>
      </c>
      <c r="DT2" s="15" t="s">
        <v>63</v>
      </c>
      <c r="DU2" s="9" t="s">
        <v>64</v>
      </c>
      <c r="DV2" s="7" t="s">
        <v>64</v>
      </c>
      <c r="DW2" s="7" t="s">
        <v>64</v>
      </c>
      <c r="DX2" s="7" t="s">
        <v>64</v>
      </c>
      <c r="DY2" s="7" t="s">
        <v>64</v>
      </c>
      <c r="DZ2" s="15" t="s">
        <v>64</v>
      </c>
      <c r="EA2" s="9" t="s">
        <v>65</v>
      </c>
      <c r="EB2" s="7" t="s">
        <v>65</v>
      </c>
      <c r="EC2" s="7" t="s">
        <v>65</v>
      </c>
      <c r="ED2" s="7" t="s">
        <v>65</v>
      </c>
      <c r="EE2" s="7" t="s">
        <v>65</v>
      </c>
      <c r="EF2" s="15" t="s">
        <v>65</v>
      </c>
      <c r="EG2" s="9" t="s">
        <v>66</v>
      </c>
      <c r="EH2" s="7" t="s">
        <v>66</v>
      </c>
      <c r="EI2" s="7" t="s">
        <v>66</v>
      </c>
      <c r="EJ2" s="7" t="s">
        <v>66</v>
      </c>
      <c r="EK2" s="7" t="s">
        <v>66</v>
      </c>
      <c r="EL2" s="15" t="s">
        <v>66</v>
      </c>
      <c r="EM2" s="9" t="s">
        <v>67</v>
      </c>
      <c r="EN2" s="7" t="s">
        <v>67</v>
      </c>
      <c r="EO2" s="7" t="s">
        <v>67</v>
      </c>
      <c r="EP2" s="7" t="s">
        <v>67</v>
      </c>
      <c r="EQ2" s="7" t="s">
        <v>67</v>
      </c>
      <c r="ER2" s="15" t="s">
        <v>67</v>
      </c>
      <c r="ES2" s="9" t="s">
        <v>68</v>
      </c>
      <c r="ET2" s="7" t="s">
        <v>68</v>
      </c>
      <c r="EU2" s="7" t="s">
        <v>68</v>
      </c>
      <c r="EV2" s="7" t="s">
        <v>68</v>
      </c>
      <c r="EW2" s="7" t="s">
        <v>68</v>
      </c>
      <c r="EX2" s="15" t="s">
        <v>68</v>
      </c>
      <c r="EY2" s="9" t="s">
        <v>69</v>
      </c>
      <c r="EZ2" s="7" t="s">
        <v>69</v>
      </c>
      <c r="FA2" s="7" t="s">
        <v>69</v>
      </c>
      <c r="FB2" s="7" t="s">
        <v>69</v>
      </c>
      <c r="FC2" s="7" t="s">
        <v>69</v>
      </c>
      <c r="FD2" s="15" t="s">
        <v>69</v>
      </c>
      <c r="FE2" s="9" t="s">
        <v>70</v>
      </c>
      <c r="FF2" s="7" t="s">
        <v>70</v>
      </c>
      <c r="FG2" s="7" t="s">
        <v>70</v>
      </c>
      <c r="FH2" s="7" t="s">
        <v>70</v>
      </c>
      <c r="FI2" s="7" t="s">
        <v>70</v>
      </c>
      <c r="FJ2" s="15" t="s">
        <v>70</v>
      </c>
      <c r="FK2" s="9" t="s">
        <v>71</v>
      </c>
      <c r="FL2" s="7" t="s">
        <v>71</v>
      </c>
      <c r="FM2" s="7" t="s">
        <v>71</v>
      </c>
      <c r="FN2" s="7" t="s">
        <v>71</v>
      </c>
      <c r="FO2" s="7" t="s">
        <v>71</v>
      </c>
      <c r="FP2" s="15" t="s">
        <v>71</v>
      </c>
      <c r="FQ2" s="9" t="s">
        <v>72</v>
      </c>
      <c r="FR2" s="7" t="s">
        <v>72</v>
      </c>
      <c r="FS2" s="7" t="s">
        <v>72</v>
      </c>
      <c r="FT2" s="7" t="s">
        <v>72</v>
      </c>
      <c r="FU2" s="7" t="s">
        <v>72</v>
      </c>
      <c r="FV2" s="15" t="s">
        <v>72</v>
      </c>
      <c r="FW2" s="9" t="s">
        <v>73</v>
      </c>
      <c r="FX2" s="7" t="s">
        <v>73</v>
      </c>
      <c r="FY2" s="7" t="s">
        <v>73</v>
      </c>
      <c r="FZ2" s="7" t="s">
        <v>73</v>
      </c>
      <c r="GA2" s="7" t="s">
        <v>73</v>
      </c>
      <c r="GB2" s="15" t="s">
        <v>73</v>
      </c>
      <c r="GC2" s="9" t="s">
        <v>74</v>
      </c>
      <c r="GD2" s="7" t="s">
        <v>74</v>
      </c>
      <c r="GE2" s="7" t="s">
        <v>74</v>
      </c>
      <c r="GF2" s="7" t="s">
        <v>74</v>
      </c>
      <c r="GG2" s="7" t="s">
        <v>74</v>
      </c>
      <c r="GH2" s="15" t="s">
        <v>74</v>
      </c>
      <c r="GI2" s="9" t="s">
        <v>59</v>
      </c>
      <c r="GJ2" s="7" t="s">
        <v>59</v>
      </c>
      <c r="GK2" s="7" t="s">
        <v>59</v>
      </c>
      <c r="GL2" s="7" t="s">
        <v>59</v>
      </c>
      <c r="GM2" s="7" t="s">
        <v>59</v>
      </c>
      <c r="GN2" s="15" t="s">
        <v>59</v>
      </c>
      <c r="GO2" s="9" t="s">
        <v>61</v>
      </c>
      <c r="GP2" s="7" t="s">
        <v>61</v>
      </c>
      <c r="GQ2" s="7" t="s">
        <v>61</v>
      </c>
      <c r="GR2" s="7" t="s">
        <v>61</v>
      </c>
      <c r="GS2" s="7" t="s">
        <v>61</v>
      </c>
      <c r="GT2" s="15" t="s">
        <v>61</v>
      </c>
      <c r="GU2" s="9" t="s">
        <v>75</v>
      </c>
      <c r="GV2" s="7" t="s">
        <v>75</v>
      </c>
      <c r="GW2" s="7" t="s">
        <v>75</v>
      </c>
      <c r="GX2" s="7" t="s">
        <v>75</v>
      </c>
      <c r="GY2" s="7" t="s">
        <v>75</v>
      </c>
      <c r="GZ2" s="15" t="s">
        <v>75</v>
      </c>
      <c r="HA2" s="9" t="s">
        <v>76</v>
      </c>
      <c r="HB2" s="7" t="s">
        <v>76</v>
      </c>
      <c r="HC2" s="7" t="s">
        <v>76</v>
      </c>
      <c r="HD2" s="7" t="s">
        <v>76</v>
      </c>
      <c r="HE2" s="7" t="s">
        <v>76</v>
      </c>
      <c r="HF2" s="15" t="s">
        <v>76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58</v>
      </c>
      <c r="HT2" s="7" t="s">
        <v>58</v>
      </c>
      <c r="HU2" s="7" t="s">
        <v>58</v>
      </c>
      <c r="HV2" s="7" t="s">
        <v>58</v>
      </c>
      <c r="HW2" s="7" t="s">
        <v>58</v>
      </c>
      <c r="HX2" s="15" t="s">
        <v>58</v>
      </c>
      <c r="HY2" s="9" t="s">
        <v>79</v>
      </c>
      <c r="HZ2" s="7" t="s">
        <v>79</v>
      </c>
      <c r="IA2" s="7" t="s">
        <v>79</v>
      </c>
      <c r="IB2" s="7" t="s">
        <v>79</v>
      </c>
      <c r="IC2" s="7" t="s">
        <v>79</v>
      </c>
      <c r="ID2" s="15" t="s">
        <v>79</v>
      </c>
      <c r="IE2" s="9" t="s">
        <v>80</v>
      </c>
      <c r="IF2" s="7" t="s">
        <v>80</v>
      </c>
      <c r="IG2" s="7" t="s">
        <v>80</v>
      </c>
      <c r="IH2" s="7" t="s">
        <v>80</v>
      </c>
      <c r="II2" s="7" t="s">
        <v>80</v>
      </c>
      <c r="IJ2" s="15" t="s">
        <v>80</v>
      </c>
      <c r="IK2" s="9" t="s">
        <v>81</v>
      </c>
      <c r="IL2" s="7" t="s">
        <v>81</v>
      </c>
      <c r="IM2" s="7" t="s">
        <v>81</v>
      </c>
      <c r="IN2" s="7" t="s">
        <v>81</v>
      </c>
      <c r="IO2" s="7" t="s">
        <v>81</v>
      </c>
      <c r="IP2" s="15" t="s">
        <v>81</v>
      </c>
      <c r="IQ2" s="9" t="s">
        <v>82</v>
      </c>
      <c r="IR2" s="7" t="s">
        <v>82</v>
      </c>
      <c r="IS2" s="7" t="s">
        <v>82</v>
      </c>
      <c r="IT2" s="7" t="s">
        <v>82</v>
      </c>
      <c r="IU2" s="7" t="s">
        <v>82</v>
      </c>
      <c r="IV2" s="15" t="s">
        <v>82</v>
      </c>
      <c r="IW2" s="9" t="s">
        <v>83</v>
      </c>
      <c r="IX2" s="7" t="s">
        <v>83</v>
      </c>
      <c r="IY2" s="7" t="s">
        <v>83</v>
      </c>
      <c r="IZ2" s="7" t="s">
        <v>83</v>
      </c>
      <c r="JA2" s="7" t="s">
        <v>83</v>
      </c>
      <c r="JB2" s="15" t="s">
        <v>83</v>
      </c>
      <c r="JC2" s="9" t="s">
        <v>84</v>
      </c>
      <c r="JD2" s="7" t="s">
        <v>84</v>
      </c>
      <c r="JE2" s="7" t="s">
        <v>84</v>
      </c>
      <c r="JF2" s="7" t="s">
        <v>84</v>
      </c>
      <c r="JG2" s="7" t="s">
        <v>84</v>
      </c>
      <c r="JH2" s="15" t="s">
        <v>84</v>
      </c>
    </row>
    <row r="3" spans="1:268" x14ac:dyDescent="0.35">
      <c r="A3" s="1" t="s">
        <v>85</v>
      </c>
      <c r="B3" s="1" t="s">
        <v>86</v>
      </c>
      <c r="C3" s="1" t="s">
        <v>87</v>
      </c>
      <c r="D3" s="1" t="s">
        <v>88</v>
      </c>
      <c r="E3" s="10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6" t="s">
        <v>94</v>
      </c>
      <c r="K3" s="10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6" t="s">
        <v>94</v>
      </c>
      <c r="Q3" s="10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6" t="s">
        <v>94</v>
      </c>
      <c r="W3" s="10" t="s">
        <v>89</v>
      </c>
      <c r="X3" s="1" t="s">
        <v>90</v>
      </c>
      <c r="Y3" s="1" t="s">
        <v>91</v>
      </c>
      <c r="Z3" s="1" t="s">
        <v>92</v>
      </c>
      <c r="AA3" s="1" t="s">
        <v>93</v>
      </c>
      <c r="AB3" s="16" t="s">
        <v>94</v>
      </c>
      <c r="AC3" s="10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6" t="s">
        <v>94</v>
      </c>
      <c r="AI3" s="10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6" t="s">
        <v>94</v>
      </c>
      <c r="AO3" s="10" t="s">
        <v>89</v>
      </c>
      <c r="AP3" s="1" t="s">
        <v>90</v>
      </c>
      <c r="AQ3" s="1" t="s">
        <v>91</v>
      </c>
      <c r="AR3" s="1" t="s">
        <v>92</v>
      </c>
      <c r="AS3" s="1" t="s">
        <v>93</v>
      </c>
      <c r="AT3" s="16" t="s">
        <v>94</v>
      </c>
      <c r="AU3" s="10" t="s">
        <v>89</v>
      </c>
      <c r="AV3" s="1" t="s">
        <v>90</v>
      </c>
      <c r="AW3" s="1" t="s">
        <v>91</v>
      </c>
      <c r="AX3" s="1" t="s">
        <v>92</v>
      </c>
      <c r="AY3" s="1" t="s">
        <v>93</v>
      </c>
      <c r="AZ3" s="16" t="s">
        <v>94</v>
      </c>
      <c r="BA3" s="10" t="s">
        <v>89</v>
      </c>
      <c r="BB3" s="1" t="s">
        <v>90</v>
      </c>
      <c r="BC3" s="1" t="s">
        <v>91</v>
      </c>
      <c r="BD3" s="1" t="s">
        <v>92</v>
      </c>
      <c r="BE3" s="1" t="s">
        <v>93</v>
      </c>
      <c r="BF3" s="16" t="s">
        <v>94</v>
      </c>
      <c r="BG3" s="10" t="s">
        <v>89</v>
      </c>
      <c r="BH3" s="1" t="s">
        <v>90</v>
      </c>
      <c r="BI3" s="1" t="s">
        <v>91</v>
      </c>
      <c r="BJ3" s="1" t="s">
        <v>92</v>
      </c>
      <c r="BK3" s="1" t="s">
        <v>93</v>
      </c>
      <c r="BL3" s="16" t="s">
        <v>94</v>
      </c>
      <c r="BM3" s="10" t="s">
        <v>89</v>
      </c>
      <c r="BN3" s="1" t="s">
        <v>90</v>
      </c>
      <c r="BO3" s="1" t="s">
        <v>91</v>
      </c>
      <c r="BP3" s="1" t="s">
        <v>92</v>
      </c>
      <c r="BQ3" s="1" t="s">
        <v>93</v>
      </c>
      <c r="BR3" s="16" t="s">
        <v>94</v>
      </c>
      <c r="BS3" s="10" t="s">
        <v>89</v>
      </c>
      <c r="BT3" s="1" t="s">
        <v>90</v>
      </c>
      <c r="BU3" s="1" t="s">
        <v>91</v>
      </c>
      <c r="BV3" s="1" t="s">
        <v>92</v>
      </c>
      <c r="BW3" s="1" t="s">
        <v>93</v>
      </c>
      <c r="BX3" s="16" t="s">
        <v>94</v>
      </c>
      <c r="BY3" s="10" t="s">
        <v>89</v>
      </c>
      <c r="BZ3" s="1" t="s">
        <v>90</v>
      </c>
      <c r="CA3" s="1" t="s">
        <v>91</v>
      </c>
      <c r="CB3" s="1" t="s">
        <v>92</v>
      </c>
      <c r="CC3" s="1" t="s">
        <v>93</v>
      </c>
      <c r="CD3" s="16" t="s">
        <v>94</v>
      </c>
      <c r="CE3" s="10" t="s">
        <v>89</v>
      </c>
      <c r="CF3" s="1" t="s">
        <v>90</v>
      </c>
      <c r="CG3" s="1" t="s">
        <v>91</v>
      </c>
      <c r="CH3" s="1" t="s">
        <v>92</v>
      </c>
      <c r="CI3" s="1" t="s">
        <v>93</v>
      </c>
      <c r="CJ3" s="16" t="s">
        <v>94</v>
      </c>
      <c r="CK3" s="10" t="s">
        <v>89</v>
      </c>
      <c r="CL3" s="1" t="s">
        <v>90</v>
      </c>
      <c r="CM3" s="1" t="s">
        <v>91</v>
      </c>
      <c r="CN3" s="1" t="s">
        <v>92</v>
      </c>
      <c r="CO3" s="1" t="s">
        <v>93</v>
      </c>
      <c r="CP3" s="16" t="s">
        <v>94</v>
      </c>
      <c r="CQ3" s="10" t="s">
        <v>89</v>
      </c>
      <c r="CR3" s="1" t="s">
        <v>90</v>
      </c>
      <c r="CS3" s="1" t="s">
        <v>91</v>
      </c>
      <c r="CT3" s="1" t="s">
        <v>92</v>
      </c>
      <c r="CU3" s="1" t="s">
        <v>93</v>
      </c>
      <c r="CV3" s="16" t="s">
        <v>94</v>
      </c>
      <c r="CW3" s="10" t="s">
        <v>89</v>
      </c>
      <c r="CX3" s="1" t="s">
        <v>90</v>
      </c>
      <c r="CY3" s="1" t="s">
        <v>91</v>
      </c>
      <c r="CZ3" s="1" t="s">
        <v>92</v>
      </c>
      <c r="DA3" s="1" t="s">
        <v>93</v>
      </c>
      <c r="DB3" s="16" t="s">
        <v>94</v>
      </c>
      <c r="DC3" s="10" t="s">
        <v>89</v>
      </c>
      <c r="DD3" s="1" t="s">
        <v>90</v>
      </c>
      <c r="DE3" s="1" t="s">
        <v>91</v>
      </c>
      <c r="DF3" s="1" t="s">
        <v>92</v>
      </c>
      <c r="DG3" s="1" t="s">
        <v>93</v>
      </c>
      <c r="DH3" s="16" t="s">
        <v>94</v>
      </c>
      <c r="DI3" s="10" t="s">
        <v>89</v>
      </c>
      <c r="DJ3" s="1" t="s">
        <v>90</v>
      </c>
      <c r="DK3" s="1" t="s">
        <v>91</v>
      </c>
      <c r="DL3" s="1" t="s">
        <v>92</v>
      </c>
      <c r="DM3" s="1" t="s">
        <v>93</v>
      </c>
      <c r="DN3" s="16" t="s">
        <v>94</v>
      </c>
      <c r="DO3" s="10" t="s">
        <v>89</v>
      </c>
      <c r="DP3" s="1" t="s">
        <v>90</v>
      </c>
      <c r="DQ3" s="1" t="s">
        <v>91</v>
      </c>
      <c r="DR3" s="1" t="s">
        <v>92</v>
      </c>
      <c r="DS3" s="1" t="s">
        <v>93</v>
      </c>
      <c r="DT3" s="16" t="s">
        <v>94</v>
      </c>
      <c r="DU3" s="10" t="s">
        <v>89</v>
      </c>
      <c r="DV3" s="1" t="s">
        <v>90</v>
      </c>
      <c r="DW3" s="1" t="s">
        <v>91</v>
      </c>
      <c r="DX3" s="1" t="s">
        <v>92</v>
      </c>
      <c r="DY3" s="1" t="s">
        <v>93</v>
      </c>
      <c r="DZ3" s="16" t="s">
        <v>94</v>
      </c>
      <c r="EA3" s="10" t="s">
        <v>89</v>
      </c>
      <c r="EB3" s="1" t="s">
        <v>90</v>
      </c>
      <c r="EC3" s="1" t="s">
        <v>91</v>
      </c>
      <c r="ED3" s="1" t="s">
        <v>92</v>
      </c>
      <c r="EE3" s="1" t="s">
        <v>93</v>
      </c>
      <c r="EF3" s="16" t="s">
        <v>94</v>
      </c>
      <c r="EG3" s="10" t="s">
        <v>89</v>
      </c>
      <c r="EH3" s="1" t="s">
        <v>90</v>
      </c>
      <c r="EI3" s="1" t="s">
        <v>91</v>
      </c>
      <c r="EJ3" s="1" t="s">
        <v>92</v>
      </c>
      <c r="EK3" s="1" t="s">
        <v>93</v>
      </c>
      <c r="EL3" s="16" t="s">
        <v>94</v>
      </c>
      <c r="EM3" s="10" t="s">
        <v>89</v>
      </c>
      <c r="EN3" s="1" t="s">
        <v>90</v>
      </c>
      <c r="EO3" s="1" t="s">
        <v>91</v>
      </c>
      <c r="EP3" s="1" t="s">
        <v>92</v>
      </c>
      <c r="EQ3" s="1" t="s">
        <v>93</v>
      </c>
      <c r="ER3" s="16" t="s">
        <v>94</v>
      </c>
      <c r="ES3" s="10" t="s">
        <v>89</v>
      </c>
      <c r="ET3" s="1" t="s">
        <v>90</v>
      </c>
      <c r="EU3" s="1" t="s">
        <v>91</v>
      </c>
      <c r="EV3" s="1" t="s">
        <v>92</v>
      </c>
      <c r="EW3" s="1" t="s">
        <v>93</v>
      </c>
      <c r="EX3" s="16" t="s">
        <v>94</v>
      </c>
      <c r="EY3" s="10" t="s">
        <v>89</v>
      </c>
      <c r="EZ3" s="1" t="s">
        <v>90</v>
      </c>
      <c r="FA3" s="1" t="s">
        <v>91</v>
      </c>
      <c r="FB3" s="1" t="s">
        <v>92</v>
      </c>
      <c r="FC3" s="1" t="s">
        <v>93</v>
      </c>
      <c r="FD3" s="16" t="s">
        <v>94</v>
      </c>
      <c r="FE3" s="10" t="s">
        <v>89</v>
      </c>
      <c r="FF3" s="1" t="s">
        <v>90</v>
      </c>
      <c r="FG3" s="1" t="s">
        <v>91</v>
      </c>
      <c r="FH3" s="1" t="s">
        <v>92</v>
      </c>
      <c r="FI3" s="1" t="s">
        <v>93</v>
      </c>
      <c r="FJ3" s="16" t="s">
        <v>94</v>
      </c>
      <c r="FK3" s="10" t="s">
        <v>89</v>
      </c>
      <c r="FL3" s="1" t="s">
        <v>90</v>
      </c>
      <c r="FM3" s="1" t="s">
        <v>91</v>
      </c>
      <c r="FN3" s="1" t="s">
        <v>92</v>
      </c>
      <c r="FO3" s="1" t="s">
        <v>93</v>
      </c>
      <c r="FP3" s="16" t="s">
        <v>94</v>
      </c>
      <c r="FQ3" s="10" t="s">
        <v>89</v>
      </c>
      <c r="FR3" s="1" t="s">
        <v>90</v>
      </c>
      <c r="FS3" s="1" t="s">
        <v>91</v>
      </c>
      <c r="FT3" s="1" t="s">
        <v>92</v>
      </c>
      <c r="FU3" s="1" t="s">
        <v>93</v>
      </c>
      <c r="FV3" s="16" t="s">
        <v>94</v>
      </c>
      <c r="FW3" s="10" t="s">
        <v>89</v>
      </c>
      <c r="FX3" s="1" t="s">
        <v>90</v>
      </c>
      <c r="FY3" s="1" t="s">
        <v>91</v>
      </c>
      <c r="FZ3" s="1" t="s">
        <v>92</v>
      </c>
      <c r="GA3" s="1" t="s">
        <v>93</v>
      </c>
      <c r="GB3" s="16" t="s">
        <v>94</v>
      </c>
      <c r="GC3" s="10" t="s">
        <v>89</v>
      </c>
      <c r="GD3" s="1" t="s">
        <v>90</v>
      </c>
      <c r="GE3" s="1" t="s">
        <v>91</v>
      </c>
      <c r="GF3" s="1" t="s">
        <v>92</v>
      </c>
      <c r="GG3" s="1" t="s">
        <v>93</v>
      </c>
      <c r="GH3" s="16" t="s">
        <v>94</v>
      </c>
      <c r="GI3" s="10" t="s">
        <v>89</v>
      </c>
      <c r="GJ3" s="1" t="s">
        <v>90</v>
      </c>
      <c r="GK3" s="1" t="s">
        <v>91</v>
      </c>
      <c r="GL3" s="1" t="s">
        <v>92</v>
      </c>
      <c r="GM3" s="1" t="s">
        <v>93</v>
      </c>
      <c r="GN3" s="16" t="s">
        <v>94</v>
      </c>
      <c r="GO3" s="10" t="s">
        <v>89</v>
      </c>
      <c r="GP3" s="1" t="s">
        <v>90</v>
      </c>
      <c r="GQ3" s="1" t="s">
        <v>91</v>
      </c>
      <c r="GR3" s="1" t="s">
        <v>92</v>
      </c>
      <c r="GS3" s="1" t="s">
        <v>93</v>
      </c>
      <c r="GT3" s="16" t="s">
        <v>94</v>
      </c>
      <c r="GU3" s="10" t="s">
        <v>89</v>
      </c>
      <c r="GV3" s="1" t="s">
        <v>90</v>
      </c>
      <c r="GW3" s="1" t="s">
        <v>91</v>
      </c>
      <c r="GX3" s="1" t="s">
        <v>92</v>
      </c>
      <c r="GY3" s="1" t="s">
        <v>93</v>
      </c>
      <c r="GZ3" s="16" t="s">
        <v>94</v>
      </c>
      <c r="HA3" s="10" t="s">
        <v>89</v>
      </c>
      <c r="HB3" s="1" t="s">
        <v>90</v>
      </c>
      <c r="HC3" s="1" t="s">
        <v>91</v>
      </c>
      <c r="HD3" s="1" t="s">
        <v>92</v>
      </c>
      <c r="HE3" s="1" t="s">
        <v>93</v>
      </c>
      <c r="HF3" s="16" t="s">
        <v>94</v>
      </c>
      <c r="HG3" s="10" t="s">
        <v>89</v>
      </c>
      <c r="HH3" s="1" t="s">
        <v>90</v>
      </c>
      <c r="HI3" s="1" t="s">
        <v>91</v>
      </c>
      <c r="HJ3" s="1" t="s">
        <v>92</v>
      </c>
      <c r="HK3" s="1" t="s">
        <v>93</v>
      </c>
      <c r="HL3" s="16" t="s">
        <v>94</v>
      </c>
      <c r="HM3" s="10" t="s">
        <v>89</v>
      </c>
      <c r="HN3" s="1" t="s">
        <v>90</v>
      </c>
      <c r="HO3" s="1" t="s">
        <v>91</v>
      </c>
      <c r="HP3" s="1" t="s">
        <v>92</v>
      </c>
      <c r="HQ3" s="1" t="s">
        <v>93</v>
      </c>
      <c r="HR3" s="16" t="s">
        <v>94</v>
      </c>
      <c r="HS3" s="10" t="s">
        <v>89</v>
      </c>
      <c r="HT3" s="1" t="s">
        <v>90</v>
      </c>
      <c r="HU3" s="1" t="s">
        <v>91</v>
      </c>
      <c r="HV3" s="1" t="s">
        <v>92</v>
      </c>
      <c r="HW3" s="1" t="s">
        <v>93</v>
      </c>
      <c r="HX3" s="16" t="s">
        <v>94</v>
      </c>
      <c r="HY3" s="10" t="s">
        <v>89</v>
      </c>
      <c r="HZ3" s="1" t="s">
        <v>90</v>
      </c>
      <c r="IA3" s="1" t="s">
        <v>91</v>
      </c>
      <c r="IB3" s="1" t="s">
        <v>92</v>
      </c>
      <c r="IC3" s="1" t="s">
        <v>93</v>
      </c>
      <c r="ID3" s="16" t="s">
        <v>94</v>
      </c>
      <c r="IE3" s="10" t="s">
        <v>89</v>
      </c>
      <c r="IF3" s="1" t="s">
        <v>90</v>
      </c>
      <c r="IG3" s="1" t="s">
        <v>91</v>
      </c>
      <c r="IH3" s="1" t="s">
        <v>92</v>
      </c>
      <c r="II3" s="1" t="s">
        <v>93</v>
      </c>
      <c r="IJ3" s="16" t="s">
        <v>94</v>
      </c>
      <c r="IK3" s="10" t="s">
        <v>89</v>
      </c>
      <c r="IL3" s="1" t="s">
        <v>90</v>
      </c>
      <c r="IM3" s="1" t="s">
        <v>91</v>
      </c>
      <c r="IN3" s="1" t="s">
        <v>92</v>
      </c>
      <c r="IO3" s="1" t="s">
        <v>93</v>
      </c>
      <c r="IP3" s="16" t="s">
        <v>94</v>
      </c>
      <c r="IQ3" s="10" t="s">
        <v>89</v>
      </c>
      <c r="IR3" s="1" t="s">
        <v>90</v>
      </c>
      <c r="IS3" s="1" t="s">
        <v>91</v>
      </c>
      <c r="IT3" s="1" t="s">
        <v>92</v>
      </c>
      <c r="IU3" s="1" t="s">
        <v>93</v>
      </c>
      <c r="IV3" s="16" t="s">
        <v>94</v>
      </c>
      <c r="IW3" s="10" t="s">
        <v>89</v>
      </c>
      <c r="IX3" s="1" t="s">
        <v>90</v>
      </c>
      <c r="IY3" s="1" t="s">
        <v>91</v>
      </c>
      <c r="IZ3" s="1" t="s">
        <v>92</v>
      </c>
      <c r="JA3" s="1" t="s">
        <v>93</v>
      </c>
      <c r="JB3" s="16" t="s">
        <v>94</v>
      </c>
      <c r="JC3" s="10" t="s">
        <v>89</v>
      </c>
      <c r="JD3" s="1" t="s">
        <v>90</v>
      </c>
      <c r="JE3" s="1" t="s">
        <v>91</v>
      </c>
      <c r="JF3" s="1" t="s">
        <v>92</v>
      </c>
      <c r="JG3" s="1" t="s">
        <v>93</v>
      </c>
      <c r="JH3" s="16" t="s">
        <v>94</v>
      </c>
    </row>
    <row r="4" spans="1:268" x14ac:dyDescent="0.35">
      <c r="A4" s="4" t="s">
        <v>95</v>
      </c>
      <c r="B4" s="4" t="s">
        <v>96</v>
      </c>
      <c r="C4" s="4" t="s">
        <v>97</v>
      </c>
      <c r="D4" s="4" t="s">
        <v>98</v>
      </c>
      <c r="E4" s="20">
        <v>0</v>
      </c>
      <c r="F4" s="21">
        <v>0</v>
      </c>
      <c r="G4" s="21">
        <v>0</v>
      </c>
      <c r="H4" s="21">
        <v>0</v>
      </c>
      <c r="I4" s="21">
        <v>0</v>
      </c>
      <c r="J4" s="22">
        <v>0</v>
      </c>
      <c r="K4" s="20">
        <v>64433</v>
      </c>
      <c r="L4" s="21">
        <v>67812</v>
      </c>
      <c r="M4" s="21">
        <v>52650</v>
      </c>
      <c r="N4" s="21">
        <v>62471</v>
      </c>
      <c r="O4" s="21">
        <v>47978</v>
      </c>
      <c r="P4" s="22">
        <v>2533</v>
      </c>
      <c r="Q4" s="20">
        <v>273448</v>
      </c>
      <c r="R4" s="21">
        <v>273433</v>
      </c>
      <c r="S4" s="21">
        <v>271570</v>
      </c>
      <c r="T4" s="21">
        <v>0</v>
      </c>
      <c r="U4" s="21">
        <v>0</v>
      </c>
      <c r="V4" s="22">
        <v>0</v>
      </c>
      <c r="W4" s="20">
        <v>0</v>
      </c>
      <c r="X4" s="21">
        <v>0</v>
      </c>
      <c r="Y4" s="21">
        <v>0</v>
      </c>
      <c r="Z4" s="21">
        <v>0</v>
      </c>
      <c r="AA4" s="21">
        <v>0</v>
      </c>
      <c r="AB4" s="22">
        <v>0</v>
      </c>
      <c r="AC4" s="20">
        <v>0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20">
        <v>0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20">
        <v>337881</v>
      </c>
      <c r="AP4" s="21">
        <v>341245</v>
      </c>
      <c r="AQ4" s="21">
        <v>324220</v>
      </c>
      <c r="AR4" s="21">
        <v>62471</v>
      </c>
      <c r="AS4" s="21">
        <v>47978</v>
      </c>
      <c r="AT4" s="22">
        <v>2533</v>
      </c>
      <c r="AU4" s="20">
        <v>11497125</v>
      </c>
      <c r="AV4" s="21">
        <v>10944379</v>
      </c>
      <c r="AW4" s="21">
        <v>10087586</v>
      </c>
      <c r="AX4" s="21">
        <v>9519755</v>
      </c>
      <c r="AY4" s="21">
        <v>8426456</v>
      </c>
      <c r="AZ4" s="22">
        <v>7630609</v>
      </c>
      <c r="BA4" s="20">
        <v>0</v>
      </c>
      <c r="BB4" s="21">
        <v>0</v>
      </c>
      <c r="BC4" s="21">
        <v>0</v>
      </c>
      <c r="BD4" s="21">
        <v>0</v>
      </c>
      <c r="BE4" s="21">
        <v>0</v>
      </c>
      <c r="BF4" s="22">
        <v>0</v>
      </c>
      <c r="BG4" s="20">
        <v>96132</v>
      </c>
      <c r="BH4" s="21">
        <v>71845</v>
      </c>
      <c r="BI4" s="21">
        <v>62866</v>
      </c>
      <c r="BJ4" s="21">
        <v>261337</v>
      </c>
      <c r="BK4" s="21">
        <v>261971</v>
      </c>
      <c r="BL4" s="22">
        <v>255710</v>
      </c>
      <c r="BM4" s="20">
        <v>0</v>
      </c>
      <c r="BN4" s="21">
        <v>0</v>
      </c>
      <c r="BO4" s="21">
        <v>0</v>
      </c>
      <c r="BP4" s="21">
        <v>0</v>
      </c>
      <c r="BQ4" s="21">
        <v>0</v>
      </c>
      <c r="BR4" s="22">
        <v>0</v>
      </c>
      <c r="BS4" s="20">
        <v>0</v>
      </c>
      <c r="BT4" s="21">
        <v>0</v>
      </c>
      <c r="BU4" s="21">
        <v>0</v>
      </c>
      <c r="BV4" s="21">
        <v>0</v>
      </c>
      <c r="BW4" s="21">
        <v>0</v>
      </c>
      <c r="BX4" s="22">
        <v>0</v>
      </c>
      <c r="BY4" s="20">
        <v>1697596</v>
      </c>
      <c r="BZ4" s="21">
        <v>1305764</v>
      </c>
      <c r="CA4" s="21">
        <v>1349208</v>
      </c>
      <c r="CB4" s="21">
        <v>1070211</v>
      </c>
      <c r="CC4" s="21">
        <v>1458494</v>
      </c>
      <c r="CD4" s="22">
        <v>1368484</v>
      </c>
      <c r="CE4" s="20">
        <v>13290853</v>
      </c>
      <c r="CF4" s="21">
        <v>12321988</v>
      </c>
      <c r="CG4" s="21">
        <v>11499660</v>
      </c>
      <c r="CH4" s="21">
        <v>10851303</v>
      </c>
      <c r="CI4" s="21">
        <v>10146921</v>
      </c>
      <c r="CJ4" s="22">
        <v>9254803</v>
      </c>
      <c r="CK4" s="20">
        <v>0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20">
        <v>0</v>
      </c>
      <c r="CR4" s="21">
        <v>0</v>
      </c>
      <c r="CS4" s="21">
        <v>0</v>
      </c>
      <c r="CT4" s="21">
        <v>0</v>
      </c>
      <c r="CU4" s="21">
        <v>0</v>
      </c>
      <c r="CV4" s="22">
        <v>0</v>
      </c>
      <c r="CW4" s="20">
        <v>0</v>
      </c>
      <c r="CX4" s="21">
        <v>0</v>
      </c>
      <c r="CY4" s="21">
        <v>0</v>
      </c>
      <c r="CZ4" s="21">
        <v>0</v>
      </c>
      <c r="DA4" s="21">
        <v>0</v>
      </c>
      <c r="DB4" s="22">
        <v>0</v>
      </c>
      <c r="DC4" s="20">
        <v>0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20">
        <v>0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20">
        <v>0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20">
        <v>21935</v>
      </c>
      <c r="DV4" s="21">
        <v>22085</v>
      </c>
      <c r="DW4" s="21">
        <v>22055</v>
      </c>
      <c r="DX4" s="21">
        <v>22055</v>
      </c>
      <c r="DY4" s="21">
        <v>22055</v>
      </c>
      <c r="DZ4" s="22">
        <v>22941</v>
      </c>
      <c r="EA4" s="20">
        <v>21935</v>
      </c>
      <c r="EB4" s="21">
        <v>22085</v>
      </c>
      <c r="EC4" s="21">
        <v>22055</v>
      </c>
      <c r="ED4" s="21">
        <v>22055</v>
      </c>
      <c r="EE4" s="21">
        <v>22055</v>
      </c>
      <c r="EF4" s="22">
        <v>22941</v>
      </c>
      <c r="EG4" s="20">
        <v>13650669</v>
      </c>
      <c r="EH4" s="21">
        <v>12685318</v>
      </c>
      <c r="EI4" s="21">
        <v>11845935</v>
      </c>
      <c r="EJ4" s="21">
        <v>10935829</v>
      </c>
      <c r="EK4" s="21">
        <v>10216954</v>
      </c>
      <c r="EL4" s="22">
        <v>9280277</v>
      </c>
      <c r="EM4" s="20">
        <v>0</v>
      </c>
      <c r="EN4" s="21">
        <v>0</v>
      </c>
      <c r="EO4" s="21">
        <v>0</v>
      </c>
      <c r="EP4" s="21">
        <v>0</v>
      </c>
      <c r="EQ4" s="21">
        <v>0</v>
      </c>
      <c r="ER4" s="22">
        <v>0</v>
      </c>
      <c r="ES4" s="20">
        <v>0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20">
        <v>0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20">
        <v>0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20">
        <v>0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20">
        <v>0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20">
        <v>0</v>
      </c>
      <c r="FX4" s="21">
        <v>0</v>
      </c>
      <c r="FY4" s="21">
        <v>0</v>
      </c>
      <c r="FZ4" s="21">
        <v>0</v>
      </c>
      <c r="GA4" s="21">
        <v>0</v>
      </c>
      <c r="GB4" s="22">
        <v>0</v>
      </c>
      <c r="GC4" s="20">
        <v>524199</v>
      </c>
      <c r="GD4" s="21">
        <v>523469</v>
      </c>
      <c r="GE4" s="21">
        <v>474843</v>
      </c>
      <c r="GF4" s="21">
        <v>464071</v>
      </c>
      <c r="GG4" s="21">
        <v>472739</v>
      </c>
      <c r="GH4" s="22">
        <v>209409</v>
      </c>
      <c r="GI4" s="20">
        <v>1492991</v>
      </c>
      <c r="GJ4" s="21">
        <v>1271382</v>
      </c>
      <c r="GK4" s="21">
        <v>1233458</v>
      </c>
      <c r="GL4" s="21">
        <v>1449845</v>
      </c>
      <c r="GM4" s="21">
        <v>2604587</v>
      </c>
      <c r="GN4" s="22">
        <v>1950188</v>
      </c>
      <c r="GO4" s="20">
        <v>0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20">
        <v>373</v>
      </c>
      <c r="GV4" s="21">
        <v>232729</v>
      </c>
      <c r="GW4" s="21">
        <v>204</v>
      </c>
      <c r="GX4" s="21">
        <v>240</v>
      </c>
      <c r="GY4" s="21">
        <v>245</v>
      </c>
      <c r="GZ4" s="22">
        <v>595</v>
      </c>
      <c r="HA4" s="20">
        <v>0</v>
      </c>
      <c r="HB4" s="21">
        <v>0</v>
      </c>
      <c r="HC4" s="21">
        <v>0</v>
      </c>
      <c r="HD4" s="21">
        <v>0</v>
      </c>
      <c r="HE4" s="21">
        <v>0</v>
      </c>
      <c r="HF4" s="22">
        <v>0</v>
      </c>
      <c r="HG4" s="20">
        <v>414564</v>
      </c>
      <c r="HH4" s="21">
        <v>344830</v>
      </c>
      <c r="HI4" s="21">
        <v>307963</v>
      </c>
      <c r="HJ4" s="21">
        <v>358233</v>
      </c>
      <c r="HK4" s="21">
        <v>337307</v>
      </c>
      <c r="HL4" s="22">
        <v>276607</v>
      </c>
      <c r="HM4" s="20">
        <v>2432127</v>
      </c>
      <c r="HN4" s="21">
        <v>2372410</v>
      </c>
      <c r="HO4" s="21">
        <v>2016468</v>
      </c>
      <c r="HP4" s="21">
        <v>2272389</v>
      </c>
      <c r="HQ4" s="21">
        <v>3414878</v>
      </c>
      <c r="HR4" s="22">
        <v>2436799</v>
      </c>
      <c r="HS4" s="20">
        <v>0</v>
      </c>
      <c r="HT4" s="21">
        <v>0</v>
      </c>
      <c r="HU4" s="21">
        <v>0</v>
      </c>
      <c r="HV4" s="21">
        <v>0</v>
      </c>
      <c r="HW4" s="21">
        <v>0</v>
      </c>
      <c r="HX4" s="22">
        <v>0</v>
      </c>
      <c r="HY4" s="20">
        <v>0</v>
      </c>
      <c r="HZ4" s="21">
        <v>0</v>
      </c>
      <c r="IA4" s="21">
        <v>0</v>
      </c>
      <c r="IB4" s="21">
        <v>0</v>
      </c>
      <c r="IC4" s="21">
        <v>0</v>
      </c>
      <c r="ID4" s="22">
        <v>0</v>
      </c>
      <c r="IE4" s="20">
        <v>0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20">
        <v>0</v>
      </c>
      <c r="IL4" s="21">
        <v>0</v>
      </c>
      <c r="IM4" s="21">
        <v>0</v>
      </c>
      <c r="IN4" s="21">
        <v>803194</v>
      </c>
      <c r="IO4" s="21">
        <v>814975</v>
      </c>
      <c r="IP4" s="22">
        <v>1163943</v>
      </c>
      <c r="IQ4" s="20">
        <v>0</v>
      </c>
      <c r="IR4" s="4" t="s">
        <v>98</v>
      </c>
      <c r="IS4" s="21">
        <v>0</v>
      </c>
      <c r="IT4" s="21">
        <v>0</v>
      </c>
      <c r="IU4" s="21">
        <v>0</v>
      </c>
      <c r="IV4" s="22">
        <v>0</v>
      </c>
      <c r="IW4" s="20">
        <v>2432127</v>
      </c>
      <c r="IX4" s="21">
        <v>2372410</v>
      </c>
      <c r="IY4" s="21">
        <v>2016468</v>
      </c>
      <c r="IZ4" s="21">
        <v>3075583</v>
      </c>
      <c r="JA4" s="21">
        <v>4229853</v>
      </c>
      <c r="JB4" s="22">
        <v>3600742</v>
      </c>
      <c r="JC4" s="20">
        <v>16082796</v>
      </c>
      <c r="JD4" s="21">
        <v>15057728</v>
      </c>
      <c r="JE4" s="21">
        <v>13862403</v>
      </c>
      <c r="JF4" s="21">
        <v>14011412</v>
      </c>
      <c r="JG4" s="21">
        <v>14446807</v>
      </c>
      <c r="JH4" s="22">
        <v>12881019</v>
      </c>
    </row>
    <row r="5" spans="1:268" x14ac:dyDescent="0.35">
      <c r="A5" s="4" t="s">
        <v>99</v>
      </c>
      <c r="B5" s="4" t="s">
        <v>100</v>
      </c>
      <c r="C5" s="4" t="s">
        <v>101</v>
      </c>
      <c r="D5" s="4" t="s">
        <v>98</v>
      </c>
      <c r="E5" s="11" t="s">
        <v>98</v>
      </c>
      <c r="F5" s="4" t="s">
        <v>98</v>
      </c>
      <c r="G5" s="4" t="s">
        <v>98</v>
      </c>
      <c r="H5" s="4" t="s">
        <v>98</v>
      </c>
      <c r="I5" s="21">
        <v>0</v>
      </c>
      <c r="J5" s="22">
        <v>0</v>
      </c>
      <c r="K5" s="11" t="s">
        <v>98</v>
      </c>
      <c r="L5" s="4" t="s">
        <v>98</v>
      </c>
      <c r="M5" s="4" t="s">
        <v>98</v>
      </c>
      <c r="N5" s="4" t="s">
        <v>98</v>
      </c>
      <c r="O5" s="21">
        <v>0</v>
      </c>
      <c r="P5" s="22">
        <v>0</v>
      </c>
      <c r="Q5" s="11" t="s">
        <v>98</v>
      </c>
      <c r="R5" s="4" t="s">
        <v>98</v>
      </c>
      <c r="S5" s="4" t="s">
        <v>98</v>
      </c>
      <c r="T5" s="4" t="s">
        <v>98</v>
      </c>
      <c r="U5" s="21">
        <v>793385</v>
      </c>
      <c r="V5" s="22">
        <v>807344</v>
      </c>
      <c r="W5" s="11" t="s">
        <v>98</v>
      </c>
      <c r="X5" s="4" t="s">
        <v>98</v>
      </c>
      <c r="Y5" s="4" t="s">
        <v>98</v>
      </c>
      <c r="Z5" s="4" t="s">
        <v>98</v>
      </c>
      <c r="AA5" s="21">
        <v>0</v>
      </c>
      <c r="AB5" s="22">
        <v>0</v>
      </c>
      <c r="AC5" s="11" t="s">
        <v>98</v>
      </c>
      <c r="AD5" s="4" t="s">
        <v>98</v>
      </c>
      <c r="AE5" s="4" t="s">
        <v>98</v>
      </c>
      <c r="AF5" s="4" t="s">
        <v>98</v>
      </c>
      <c r="AG5" s="21">
        <v>0</v>
      </c>
      <c r="AH5" s="22">
        <v>0</v>
      </c>
      <c r="AI5" s="11" t="s">
        <v>98</v>
      </c>
      <c r="AJ5" s="4" t="s">
        <v>98</v>
      </c>
      <c r="AK5" s="4" t="s">
        <v>98</v>
      </c>
      <c r="AL5" s="4" t="s">
        <v>98</v>
      </c>
      <c r="AM5" s="21">
        <v>0</v>
      </c>
      <c r="AN5" s="22">
        <v>0</v>
      </c>
      <c r="AO5" s="11" t="s">
        <v>98</v>
      </c>
      <c r="AP5" s="4" t="s">
        <v>98</v>
      </c>
      <c r="AQ5" s="4" t="s">
        <v>98</v>
      </c>
      <c r="AR5" s="4" t="s">
        <v>98</v>
      </c>
      <c r="AS5" s="21">
        <v>793385</v>
      </c>
      <c r="AT5" s="22">
        <v>807344</v>
      </c>
      <c r="AU5" s="11" t="s">
        <v>98</v>
      </c>
      <c r="AV5" s="4" t="s">
        <v>98</v>
      </c>
      <c r="AW5" s="4" t="s">
        <v>98</v>
      </c>
      <c r="AX5" s="4" t="s">
        <v>98</v>
      </c>
      <c r="AY5" s="21">
        <v>1236994</v>
      </c>
      <c r="AZ5" s="22">
        <v>1121799</v>
      </c>
      <c r="BA5" s="11" t="s">
        <v>98</v>
      </c>
      <c r="BB5" s="4" t="s">
        <v>98</v>
      </c>
      <c r="BC5" s="4" t="s">
        <v>98</v>
      </c>
      <c r="BD5" s="4" t="s">
        <v>98</v>
      </c>
      <c r="BE5" s="21">
        <v>0</v>
      </c>
      <c r="BF5" s="22">
        <v>0</v>
      </c>
      <c r="BG5" s="11" t="s">
        <v>98</v>
      </c>
      <c r="BH5" s="4" t="s">
        <v>98</v>
      </c>
      <c r="BI5" s="4" t="s">
        <v>98</v>
      </c>
      <c r="BJ5" s="4" t="s">
        <v>98</v>
      </c>
      <c r="BK5" s="21">
        <v>167041</v>
      </c>
      <c r="BL5" s="22">
        <v>172378</v>
      </c>
      <c r="BM5" s="11" t="s">
        <v>98</v>
      </c>
      <c r="BN5" s="4" t="s">
        <v>98</v>
      </c>
      <c r="BO5" s="4" t="s">
        <v>98</v>
      </c>
      <c r="BP5" s="4" t="s">
        <v>98</v>
      </c>
      <c r="BQ5" s="21">
        <v>2707</v>
      </c>
      <c r="BR5" s="22">
        <v>2169</v>
      </c>
      <c r="BS5" s="11" t="s">
        <v>98</v>
      </c>
      <c r="BT5" s="4" t="s">
        <v>98</v>
      </c>
      <c r="BU5" s="4" t="s">
        <v>98</v>
      </c>
      <c r="BV5" s="4" t="s">
        <v>98</v>
      </c>
      <c r="BW5" s="21">
        <v>0</v>
      </c>
      <c r="BX5" s="22">
        <v>0</v>
      </c>
      <c r="BY5" s="11" t="s">
        <v>98</v>
      </c>
      <c r="BZ5" s="4" t="s">
        <v>98</v>
      </c>
      <c r="CA5" s="4" t="s">
        <v>98</v>
      </c>
      <c r="CB5" s="4" t="s">
        <v>98</v>
      </c>
      <c r="CC5" s="21">
        <v>303405</v>
      </c>
      <c r="CD5" s="22">
        <v>128247</v>
      </c>
      <c r="CE5" s="11" t="s">
        <v>98</v>
      </c>
      <c r="CF5" s="4" t="s">
        <v>98</v>
      </c>
      <c r="CG5" s="4" t="s">
        <v>98</v>
      </c>
      <c r="CH5" s="4" t="s">
        <v>98</v>
      </c>
      <c r="CI5" s="21">
        <v>1710147</v>
      </c>
      <c r="CJ5" s="22">
        <v>1424593</v>
      </c>
      <c r="CK5" s="11" t="s">
        <v>98</v>
      </c>
      <c r="CL5" s="4" t="s">
        <v>98</v>
      </c>
      <c r="CM5" s="4" t="s">
        <v>98</v>
      </c>
      <c r="CN5" s="4" t="s">
        <v>98</v>
      </c>
      <c r="CO5" s="21">
        <v>0</v>
      </c>
      <c r="CP5" s="22">
        <v>0</v>
      </c>
      <c r="CQ5" s="11" t="s">
        <v>98</v>
      </c>
      <c r="CR5" s="4" t="s">
        <v>98</v>
      </c>
      <c r="CS5" s="4" t="s">
        <v>98</v>
      </c>
      <c r="CT5" s="4" t="s">
        <v>98</v>
      </c>
      <c r="CU5" s="21">
        <v>128154</v>
      </c>
      <c r="CV5" s="22">
        <v>91485</v>
      </c>
      <c r="CW5" s="11" t="s">
        <v>98</v>
      </c>
      <c r="CX5" s="4" t="s">
        <v>98</v>
      </c>
      <c r="CY5" s="4" t="s">
        <v>98</v>
      </c>
      <c r="CZ5" s="4" t="s">
        <v>98</v>
      </c>
      <c r="DA5" s="21">
        <v>0</v>
      </c>
      <c r="DB5" s="22">
        <v>0</v>
      </c>
      <c r="DC5" s="11" t="s">
        <v>98</v>
      </c>
      <c r="DD5" s="4" t="s">
        <v>98</v>
      </c>
      <c r="DE5" s="4" t="s">
        <v>98</v>
      </c>
      <c r="DF5" s="4" t="s">
        <v>98</v>
      </c>
      <c r="DG5" s="21">
        <v>0</v>
      </c>
      <c r="DH5" s="22">
        <v>0</v>
      </c>
      <c r="DI5" s="11" t="s">
        <v>98</v>
      </c>
      <c r="DJ5" s="4" t="s">
        <v>98</v>
      </c>
      <c r="DK5" s="4" t="s">
        <v>98</v>
      </c>
      <c r="DL5" s="4" t="s">
        <v>98</v>
      </c>
      <c r="DM5" s="21">
        <v>0</v>
      </c>
      <c r="DN5" s="22">
        <v>0</v>
      </c>
      <c r="DO5" s="11" t="s">
        <v>98</v>
      </c>
      <c r="DP5" s="4" t="s">
        <v>98</v>
      </c>
      <c r="DQ5" s="4" t="s">
        <v>98</v>
      </c>
      <c r="DR5" s="4" t="s">
        <v>98</v>
      </c>
      <c r="DS5" s="21">
        <v>0</v>
      </c>
      <c r="DT5" s="22">
        <v>0</v>
      </c>
      <c r="DU5" s="11" t="s">
        <v>98</v>
      </c>
      <c r="DV5" s="4" t="s">
        <v>98</v>
      </c>
      <c r="DW5" s="4" t="s">
        <v>98</v>
      </c>
      <c r="DX5" s="4" t="s">
        <v>98</v>
      </c>
      <c r="DY5" s="21">
        <v>34</v>
      </c>
      <c r="DZ5" s="22">
        <v>17</v>
      </c>
      <c r="EA5" s="11" t="s">
        <v>98</v>
      </c>
      <c r="EB5" s="4" t="s">
        <v>98</v>
      </c>
      <c r="EC5" s="4" t="s">
        <v>98</v>
      </c>
      <c r="ED5" s="4" t="s">
        <v>98</v>
      </c>
      <c r="EE5" s="21">
        <v>128188</v>
      </c>
      <c r="EF5" s="22">
        <v>91502</v>
      </c>
      <c r="EG5" s="11" t="s">
        <v>98</v>
      </c>
      <c r="EH5" s="4" t="s">
        <v>98</v>
      </c>
      <c r="EI5" s="4" t="s">
        <v>98</v>
      </c>
      <c r="EJ5" s="4" t="s">
        <v>98</v>
      </c>
      <c r="EK5" s="21">
        <v>2631720</v>
      </c>
      <c r="EL5" s="22">
        <v>2323439</v>
      </c>
      <c r="EM5" s="11" t="s">
        <v>98</v>
      </c>
      <c r="EN5" s="4" t="s">
        <v>98</v>
      </c>
      <c r="EO5" s="4" t="s">
        <v>98</v>
      </c>
      <c r="EP5" s="4" t="s">
        <v>98</v>
      </c>
      <c r="EQ5" s="21">
        <v>0</v>
      </c>
      <c r="ER5" s="22">
        <v>0</v>
      </c>
      <c r="ES5" s="11" t="s">
        <v>98</v>
      </c>
      <c r="ET5" s="4" t="s">
        <v>98</v>
      </c>
      <c r="EU5" s="4" t="s">
        <v>98</v>
      </c>
      <c r="EV5" s="4" t="s">
        <v>98</v>
      </c>
      <c r="EW5" s="21">
        <v>0</v>
      </c>
      <c r="EX5" s="22">
        <v>0</v>
      </c>
      <c r="EY5" s="11" t="s">
        <v>98</v>
      </c>
      <c r="EZ5" s="4" t="s">
        <v>98</v>
      </c>
      <c r="FA5" s="4" t="s">
        <v>98</v>
      </c>
      <c r="FB5" s="4" t="s">
        <v>98</v>
      </c>
      <c r="FC5" s="21">
        <v>0</v>
      </c>
      <c r="FD5" s="22">
        <v>0</v>
      </c>
      <c r="FE5" s="11" t="s">
        <v>98</v>
      </c>
      <c r="FF5" s="4" t="s">
        <v>98</v>
      </c>
      <c r="FG5" s="4" t="s">
        <v>98</v>
      </c>
      <c r="FH5" s="4" t="s">
        <v>98</v>
      </c>
      <c r="FI5" s="21">
        <v>0</v>
      </c>
      <c r="FJ5" s="22">
        <v>0</v>
      </c>
      <c r="FK5" s="11" t="s">
        <v>98</v>
      </c>
      <c r="FL5" s="4" t="s">
        <v>98</v>
      </c>
      <c r="FM5" s="4" t="s">
        <v>98</v>
      </c>
      <c r="FN5" s="4" t="s">
        <v>98</v>
      </c>
      <c r="FO5" s="21">
        <v>0</v>
      </c>
      <c r="FP5" s="22">
        <v>0</v>
      </c>
      <c r="FQ5" s="11" t="s">
        <v>98</v>
      </c>
      <c r="FR5" s="4" t="s">
        <v>98</v>
      </c>
      <c r="FS5" s="4" t="s">
        <v>98</v>
      </c>
      <c r="FT5" s="4" t="s">
        <v>98</v>
      </c>
      <c r="FU5" s="21">
        <v>0</v>
      </c>
      <c r="FV5" s="22">
        <v>0</v>
      </c>
      <c r="FW5" s="11" t="s">
        <v>98</v>
      </c>
      <c r="FX5" s="4" t="s">
        <v>98</v>
      </c>
      <c r="FY5" s="4" t="s">
        <v>98</v>
      </c>
      <c r="FZ5" s="4" t="s">
        <v>98</v>
      </c>
      <c r="GA5" s="21">
        <v>0</v>
      </c>
      <c r="GB5" s="22">
        <v>0</v>
      </c>
      <c r="GC5" s="11" t="s">
        <v>98</v>
      </c>
      <c r="GD5" s="4" t="s">
        <v>98</v>
      </c>
      <c r="GE5" s="4" t="s">
        <v>98</v>
      </c>
      <c r="GF5" s="4" t="s">
        <v>98</v>
      </c>
      <c r="GG5" s="21">
        <v>47231</v>
      </c>
      <c r="GH5" s="22">
        <v>26846</v>
      </c>
      <c r="GI5" s="11" t="s">
        <v>98</v>
      </c>
      <c r="GJ5" s="4" t="s">
        <v>98</v>
      </c>
      <c r="GK5" s="4" t="s">
        <v>98</v>
      </c>
      <c r="GL5" s="4" t="s">
        <v>98</v>
      </c>
      <c r="GM5" s="21">
        <v>459101</v>
      </c>
      <c r="GN5" s="22">
        <v>648350</v>
      </c>
      <c r="GO5" s="11" t="s">
        <v>98</v>
      </c>
      <c r="GP5" s="4" t="s">
        <v>98</v>
      </c>
      <c r="GQ5" s="4" t="s">
        <v>98</v>
      </c>
      <c r="GR5" s="4" t="s">
        <v>98</v>
      </c>
      <c r="GS5" s="21">
        <v>0</v>
      </c>
      <c r="GT5" s="22">
        <v>0</v>
      </c>
      <c r="GU5" s="11" t="s">
        <v>98</v>
      </c>
      <c r="GV5" s="4" t="s">
        <v>98</v>
      </c>
      <c r="GW5" s="4" t="s">
        <v>98</v>
      </c>
      <c r="GX5" s="4" t="s">
        <v>98</v>
      </c>
      <c r="GY5" s="21">
        <v>12654</v>
      </c>
      <c r="GZ5" s="22">
        <v>6642</v>
      </c>
      <c r="HA5" s="11" t="s">
        <v>98</v>
      </c>
      <c r="HB5" s="4" t="s">
        <v>98</v>
      </c>
      <c r="HC5" s="4" t="s">
        <v>98</v>
      </c>
      <c r="HD5" s="4" t="s">
        <v>98</v>
      </c>
      <c r="HE5" s="21">
        <v>0</v>
      </c>
      <c r="HF5" s="22">
        <v>0</v>
      </c>
      <c r="HG5" s="11" t="s">
        <v>98</v>
      </c>
      <c r="HH5" s="4" t="s">
        <v>98</v>
      </c>
      <c r="HI5" s="4" t="s">
        <v>98</v>
      </c>
      <c r="HJ5" s="4" t="s">
        <v>98</v>
      </c>
      <c r="HK5" s="21">
        <v>42774</v>
      </c>
      <c r="HL5" s="22">
        <v>21579</v>
      </c>
      <c r="HM5" s="11" t="s">
        <v>98</v>
      </c>
      <c r="HN5" s="4" t="s">
        <v>98</v>
      </c>
      <c r="HO5" s="4" t="s">
        <v>98</v>
      </c>
      <c r="HP5" s="4" t="s">
        <v>98</v>
      </c>
      <c r="HQ5" s="21">
        <v>561760</v>
      </c>
      <c r="HR5" s="22">
        <v>703417</v>
      </c>
      <c r="HS5" s="11" t="s">
        <v>98</v>
      </c>
      <c r="HT5" s="4" t="s">
        <v>98</v>
      </c>
      <c r="HU5" s="4" t="s">
        <v>98</v>
      </c>
      <c r="HV5" s="4" t="s">
        <v>98</v>
      </c>
      <c r="HW5" s="21">
        <v>0</v>
      </c>
      <c r="HX5" s="22">
        <v>0</v>
      </c>
      <c r="HY5" s="11" t="s">
        <v>98</v>
      </c>
      <c r="HZ5" s="4" t="s">
        <v>98</v>
      </c>
      <c r="IA5" s="4" t="s">
        <v>98</v>
      </c>
      <c r="IB5" s="4" t="s">
        <v>98</v>
      </c>
      <c r="IC5" s="21">
        <v>0</v>
      </c>
      <c r="ID5" s="22">
        <v>0</v>
      </c>
      <c r="IE5" s="11" t="s">
        <v>98</v>
      </c>
      <c r="IF5" s="4" t="s">
        <v>98</v>
      </c>
      <c r="IG5" s="4" t="s">
        <v>98</v>
      </c>
      <c r="IH5" s="4" t="s">
        <v>98</v>
      </c>
      <c r="II5" s="21">
        <v>0</v>
      </c>
      <c r="IJ5" s="22">
        <v>0</v>
      </c>
      <c r="IK5" s="11" t="s">
        <v>98</v>
      </c>
      <c r="IL5" s="4" t="s">
        <v>98</v>
      </c>
      <c r="IM5" s="4" t="s">
        <v>98</v>
      </c>
      <c r="IN5" s="4" t="s">
        <v>98</v>
      </c>
      <c r="IO5" s="21">
        <v>2427</v>
      </c>
      <c r="IP5" s="22">
        <v>415</v>
      </c>
      <c r="IQ5" s="11" t="s">
        <v>98</v>
      </c>
      <c r="IR5" s="4" t="s">
        <v>98</v>
      </c>
      <c r="IS5" s="4" t="s">
        <v>98</v>
      </c>
      <c r="IT5" s="4" t="s">
        <v>98</v>
      </c>
      <c r="IU5" s="21">
        <v>0</v>
      </c>
      <c r="IV5" s="22">
        <v>0</v>
      </c>
      <c r="IW5" s="11" t="s">
        <v>98</v>
      </c>
      <c r="IX5" s="4" t="s">
        <v>98</v>
      </c>
      <c r="IY5" s="4" t="s">
        <v>98</v>
      </c>
      <c r="IZ5" s="4" t="s">
        <v>98</v>
      </c>
      <c r="JA5" s="21">
        <v>564187</v>
      </c>
      <c r="JB5" s="22">
        <v>703832</v>
      </c>
      <c r="JC5" s="11" t="s">
        <v>98</v>
      </c>
      <c r="JD5" s="4" t="s">
        <v>98</v>
      </c>
      <c r="JE5" s="4" t="s">
        <v>98</v>
      </c>
      <c r="JF5" s="4" t="s">
        <v>98</v>
      </c>
      <c r="JG5" s="21">
        <v>3195907</v>
      </c>
      <c r="JH5" s="22">
        <v>3027271</v>
      </c>
    </row>
    <row r="6" spans="1:268" x14ac:dyDescent="0.35">
      <c r="A6" s="4" t="s">
        <v>102</v>
      </c>
      <c r="B6" s="4" t="s">
        <v>100</v>
      </c>
      <c r="C6" s="4" t="s">
        <v>101</v>
      </c>
      <c r="D6" s="4" t="s">
        <v>98</v>
      </c>
      <c r="E6" s="11" t="s">
        <v>98</v>
      </c>
      <c r="F6" s="4" t="s">
        <v>98</v>
      </c>
      <c r="G6" s="4" t="s">
        <v>98</v>
      </c>
      <c r="H6" s="4" t="s">
        <v>98</v>
      </c>
      <c r="I6" s="4" t="s">
        <v>98</v>
      </c>
      <c r="J6" s="22">
        <v>0</v>
      </c>
      <c r="K6" s="11" t="s">
        <v>98</v>
      </c>
      <c r="L6" s="4" t="s">
        <v>98</v>
      </c>
      <c r="M6" s="4" t="s">
        <v>98</v>
      </c>
      <c r="N6" s="4" t="s">
        <v>98</v>
      </c>
      <c r="O6" s="4" t="s">
        <v>98</v>
      </c>
      <c r="P6" s="22">
        <v>0</v>
      </c>
      <c r="Q6" s="11" t="s">
        <v>98</v>
      </c>
      <c r="R6" s="4" t="s">
        <v>98</v>
      </c>
      <c r="S6" s="4" t="s">
        <v>98</v>
      </c>
      <c r="T6" s="4" t="s">
        <v>98</v>
      </c>
      <c r="U6" s="4" t="s">
        <v>98</v>
      </c>
      <c r="V6" s="22">
        <v>3781093</v>
      </c>
      <c r="W6" s="11" t="s">
        <v>98</v>
      </c>
      <c r="X6" s="4" t="s">
        <v>98</v>
      </c>
      <c r="Y6" s="4" t="s">
        <v>98</v>
      </c>
      <c r="Z6" s="4" t="s">
        <v>98</v>
      </c>
      <c r="AA6" s="4" t="s">
        <v>98</v>
      </c>
      <c r="AB6" s="22">
        <v>0</v>
      </c>
      <c r="AC6" s="11" t="s">
        <v>98</v>
      </c>
      <c r="AD6" s="4" t="s">
        <v>98</v>
      </c>
      <c r="AE6" s="4" t="s">
        <v>98</v>
      </c>
      <c r="AF6" s="4" t="s">
        <v>98</v>
      </c>
      <c r="AG6" s="4" t="s">
        <v>98</v>
      </c>
      <c r="AH6" s="22">
        <v>0</v>
      </c>
      <c r="AI6" s="11" t="s">
        <v>98</v>
      </c>
      <c r="AJ6" s="4" t="s">
        <v>98</v>
      </c>
      <c r="AK6" s="4" t="s">
        <v>98</v>
      </c>
      <c r="AL6" s="4" t="s">
        <v>98</v>
      </c>
      <c r="AM6" s="4" t="s">
        <v>98</v>
      </c>
      <c r="AN6" s="22">
        <v>0</v>
      </c>
      <c r="AO6" s="11" t="s">
        <v>98</v>
      </c>
      <c r="AP6" s="4" t="s">
        <v>98</v>
      </c>
      <c r="AQ6" s="4" t="s">
        <v>98</v>
      </c>
      <c r="AR6" s="4" t="s">
        <v>98</v>
      </c>
      <c r="AS6" s="4" t="s">
        <v>98</v>
      </c>
      <c r="AT6" s="22">
        <v>3781093</v>
      </c>
      <c r="AU6" s="11" t="s">
        <v>98</v>
      </c>
      <c r="AV6" s="4" t="s">
        <v>98</v>
      </c>
      <c r="AW6" s="4" t="s">
        <v>98</v>
      </c>
      <c r="AX6" s="4" t="s">
        <v>98</v>
      </c>
      <c r="AY6" s="4" t="s">
        <v>98</v>
      </c>
      <c r="AZ6" s="22">
        <v>3543801</v>
      </c>
      <c r="BA6" s="11" t="s">
        <v>98</v>
      </c>
      <c r="BB6" s="4" t="s">
        <v>98</v>
      </c>
      <c r="BC6" s="4" t="s">
        <v>98</v>
      </c>
      <c r="BD6" s="4" t="s">
        <v>98</v>
      </c>
      <c r="BE6" s="4" t="s">
        <v>98</v>
      </c>
      <c r="BF6" s="22">
        <v>0</v>
      </c>
      <c r="BG6" s="11" t="s">
        <v>98</v>
      </c>
      <c r="BH6" s="4" t="s">
        <v>98</v>
      </c>
      <c r="BI6" s="4" t="s">
        <v>98</v>
      </c>
      <c r="BJ6" s="4" t="s">
        <v>98</v>
      </c>
      <c r="BK6" s="4" t="s">
        <v>98</v>
      </c>
      <c r="BL6" s="22">
        <v>152992</v>
      </c>
      <c r="BM6" s="11" t="s">
        <v>98</v>
      </c>
      <c r="BN6" s="4" t="s">
        <v>98</v>
      </c>
      <c r="BO6" s="4" t="s">
        <v>98</v>
      </c>
      <c r="BP6" s="4" t="s">
        <v>98</v>
      </c>
      <c r="BQ6" s="4" t="s">
        <v>98</v>
      </c>
      <c r="BR6" s="22">
        <v>11144</v>
      </c>
      <c r="BS6" s="11" t="s">
        <v>98</v>
      </c>
      <c r="BT6" s="4" t="s">
        <v>98</v>
      </c>
      <c r="BU6" s="4" t="s">
        <v>98</v>
      </c>
      <c r="BV6" s="4" t="s">
        <v>98</v>
      </c>
      <c r="BW6" s="4" t="s">
        <v>98</v>
      </c>
      <c r="BX6" s="22">
        <v>0</v>
      </c>
      <c r="BY6" s="11" t="s">
        <v>98</v>
      </c>
      <c r="BZ6" s="4" t="s">
        <v>98</v>
      </c>
      <c r="CA6" s="4" t="s">
        <v>98</v>
      </c>
      <c r="CB6" s="4" t="s">
        <v>98</v>
      </c>
      <c r="CC6" s="4" t="s">
        <v>98</v>
      </c>
      <c r="CD6" s="22">
        <v>540815</v>
      </c>
      <c r="CE6" s="11" t="s">
        <v>98</v>
      </c>
      <c r="CF6" s="4" t="s">
        <v>98</v>
      </c>
      <c r="CG6" s="4" t="s">
        <v>98</v>
      </c>
      <c r="CH6" s="4" t="s">
        <v>98</v>
      </c>
      <c r="CI6" s="4" t="s">
        <v>98</v>
      </c>
      <c r="CJ6" s="22">
        <v>4248752</v>
      </c>
      <c r="CK6" s="11" t="s">
        <v>98</v>
      </c>
      <c r="CL6" s="4" t="s">
        <v>98</v>
      </c>
      <c r="CM6" s="4" t="s">
        <v>98</v>
      </c>
      <c r="CN6" s="4" t="s">
        <v>98</v>
      </c>
      <c r="CO6" s="4" t="s">
        <v>98</v>
      </c>
      <c r="CP6" s="22">
        <v>0</v>
      </c>
      <c r="CQ6" s="11" t="s">
        <v>98</v>
      </c>
      <c r="CR6" s="4" t="s">
        <v>98</v>
      </c>
      <c r="CS6" s="4" t="s">
        <v>98</v>
      </c>
      <c r="CT6" s="4" t="s">
        <v>98</v>
      </c>
      <c r="CU6" s="4" t="s">
        <v>98</v>
      </c>
      <c r="CV6" s="22">
        <v>390569</v>
      </c>
      <c r="CW6" s="11" t="s">
        <v>98</v>
      </c>
      <c r="CX6" s="4" t="s">
        <v>98</v>
      </c>
      <c r="CY6" s="4" t="s">
        <v>98</v>
      </c>
      <c r="CZ6" s="4" t="s">
        <v>98</v>
      </c>
      <c r="DA6" s="4" t="s">
        <v>98</v>
      </c>
      <c r="DB6" s="22">
        <v>0</v>
      </c>
      <c r="DC6" s="11" t="s">
        <v>98</v>
      </c>
      <c r="DD6" s="4" t="s">
        <v>98</v>
      </c>
      <c r="DE6" s="4" t="s">
        <v>98</v>
      </c>
      <c r="DF6" s="4" t="s">
        <v>98</v>
      </c>
      <c r="DG6" s="4" t="s">
        <v>98</v>
      </c>
      <c r="DH6" s="22">
        <v>0</v>
      </c>
      <c r="DI6" s="11" t="s">
        <v>98</v>
      </c>
      <c r="DJ6" s="4" t="s">
        <v>98</v>
      </c>
      <c r="DK6" s="4" t="s">
        <v>98</v>
      </c>
      <c r="DL6" s="4" t="s">
        <v>98</v>
      </c>
      <c r="DM6" s="4" t="s">
        <v>98</v>
      </c>
      <c r="DN6" s="22">
        <v>0</v>
      </c>
      <c r="DO6" s="11" t="s">
        <v>98</v>
      </c>
      <c r="DP6" s="4" t="s">
        <v>98</v>
      </c>
      <c r="DQ6" s="4" t="s">
        <v>98</v>
      </c>
      <c r="DR6" s="4" t="s">
        <v>98</v>
      </c>
      <c r="DS6" s="4" t="s">
        <v>98</v>
      </c>
      <c r="DT6" s="22">
        <v>0</v>
      </c>
      <c r="DU6" s="11" t="s">
        <v>98</v>
      </c>
      <c r="DV6" s="4" t="s">
        <v>98</v>
      </c>
      <c r="DW6" s="4" t="s">
        <v>98</v>
      </c>
      <c r="DX6" s="4" t="s">
        <v>98</v>
      </c>
      <c r="DY6" s="4" t="s">
        <v>98</v>
      </c>
      <c r="DZ6" s="22">
        <v>72</v>
      </c>
      <c r="EA6" s="11" t="s">
        <v>98</v>
      </c>
      <c r="EB6" s="4" t="s">
        <v>98</v>
      </c>
      <c r="EC6" s="4" t="s">
        <v>98</v>
      </c>
      <c r="ED6" s="4" t="s">
        <v>98</v>
      </c>
      <c r="EE6" s="4" t="s">
        <v>98</v>
      </c>
      <c r="EF6" s="22">
        <v>390641</v>
      </c>
      <c r="EG6" s="11" t="s">
        <v>98</v>
      </c>
      <c r="EH6" s="4" t="s">
        <v>98</v>
      </c>
      <c r="EI6" s="4" t="s">
        <v>98</v>
      </c>
      <c r="EJ6" s="4" t="s">
        <v>98</v>
      </c>
      <c r="EK6" s="4" t="s">
        <v>98</v>
      </c>
      <c r="EL6" s="22">
        <v>8420486</v>
      </c>
      <c r="EM6" s="11" t="s">
        <v>98</v>
      </c>
      <c r="EN6" s="4" t="s">
        <v>98</v>
      </c>
      <c r="EO6" s="4" t="s">
        <v>98</v>
      </c>
      <c r="EP6" s="4" t="s">
        <v>98</v>
      </c>
      <c r="EQ6" s="4" t="s">
        <v>98</v>
      </c>
      <c r="ER6" s="22">
        <v>0</v>
      </c>
      <c r="ES6" s="11" t="s">
        <v>98</v>
      </c>
      <c r="ET6" s="4" t="s">
        <v>98</v>
      </c>
      <c r="EU6" s="4" t="s">
        <v>98</v>
      </c>
      <c r="EV6" s="4" t="s">
        <v>98</v>
      </c>
      <c r="EW6" s="4" t="s">
        <v>98</v>
      </c>
      <c r="EX6" s="22">
        <v>0</v>
      </c>
      <c r="EY6" s="11" t="s">
        <v>98</v>
      </c>
      <c r="EZ6" s="4" t="s">
        <v>98</v>
      </c>
      <c r="FA6" s="4" t="s">
        <v>98</v>
      </c>
      <c r="FB6" s="4" t="s">
        <v>98</v>
      </c>
      <c r="FC6" s="4" t="s">
        <v>98</v>
      </c>
      <c r="FD6" s="22">
        <v>0</v>
      </c>
      <c r="FE6" s="11" t="s">
        <v>98</v>
      </c>
      <c r="FF6" s="4" t="s">
        <v>98</v>
      </c>
      <c r="FG6" s="4" t="s">
        <v>98</v>
      </c>
      <c r="FH6" s="4" t="s">
        <v>98</v>
      </c>
      <c r="FI6" s="4" t="s">
        <v>98</v>
      </c>
      <c r="FJ6" s="22">
        <v>0</v>
      </c>
      <c r="FK6" s="11" t="s">
        <v>98</v>
      </c>
      <c r="FL6" s="4" t="s">
        <v>98</v>
      </c>
      <c r="FM6" s="4" t="s">
        <v>98</v>
      </c>
      <c r="FN6" s="4" t="s">
        <v>98</v>
      </c>
      <c r="FO6" s="4" t="s">
        <v>98</v>
      </c>
      <c r="FP6" s="22">
        <v>0</v>
      </c>
      <c r="FQ6" s="11" t="s">
        <v>98</v>
      </c>
      <c r="FR6" s="4" t="s">
        <v>98</v>
      </c>
      <c r="FS6" s="4" t="s">
        <v>98</v>
      </c>
      <c r="FT6" s="4" t="s">
        <v>98</v>
      </c>
      <c r="FU6" s="4" t="s">
        <v>98</v>
      </c>
      <c r="FV6" s="22">
        <v>0</v>
      </c>
      <c r="FW6" s="11" t="s">
        <v>98</v>
      </c>
      <c r="FX6" s="4" t="s">
        <v>98</v>
      </c>
      <c r="FY6" s="4" t="s">
        <v>98</v>
      </c>
      <c r="FZ6" s="4" t="s">
        <v>98</v>
      </c>
      <c r="GA6" s="4" t="s">
        <v>98</v>
      </c>
      <c r="GB6" s="22">
        <v>0</v>
      </c>
      <c r="GC6" s="11" t="s">
        <v>98</v>
      </c>
      <c r="GD6" s="4" t="s">
        <v>98</v>
      </c>
      <c r="GE6" s="4" t="s">
        <v>98</v>
      </c>
      <c r="GF6" s="4" t="s">
        <v>98</v>
      </c>
      <c r="GG6" s="4" t="s">
        <v>98</v>
      </c>
      <c r="GH6" s="22">
        <v>114610</v>
      </c>
      <c r="GI6" s="11" t="s">
        <v>98</v>
      </c>
      <c r="GJ6" s="4" t="s">
        <v>98</v>
      </c>
      <c r="GK6" s="4" t="s">
        <v>98</v>
      </c>
      <c r="GL6" s="4" t="s">
        <v>98</v>
      </c>
      <c r="GM6" s="4" t="s">
        <v>98</v>
      </c>
      <c r="GN6" s="22">
        <v>5181041</v>
      </c>
      <c r="GO6" s="11" t="s">
        <v>98</v>
      </c>
      <c r="GP6" s="4" t="s">
        <v>98</v>
      </c>
      <c r="GQ6" s="4" t="s">
        <v>98</v>
      </c>
      <c r="GR6" s="4" t="s">
        <v>98</v>
      </c>
      <c r="GS6" s="4" t="s">
        <v>98</v>
      </c>
      <c r="GT6" s="22">
        <v>0</v>
      </c>
      <c r="GU6" s="11" t="s">
        <v>98</v>
      </c>
      <c r="GV6" s="4" t="s">
        <v>98</v>
      </c>
      <c r="GW6" s="4" t="s">
        <v>98</v>
      </c>
      <c r="GX6" s="4" t="s">
        <v>98</v>
      </c>
      <c r="GY6" s="4" t="s">
        <v>98</v>
      </c>
      <c r="GZ6" s="22">
        <v>28358</v>
      </c>
      <c r="HA6" s="11" t="s">
        <v>98</v>
      </c>
      <c r="HB6" s="4" t="s">
        <v>98</v>
      </c>
      <c r="HC6" s="4" t="s">
        <v>98</v>
      </c>
      <c r="HD6" s="4" t="s">
        <v>98</v>
      </c>
      <c r="HE6" s="4" t="s">
        <v>98</v>
      </c>
      <c r="HF6" s="22">
        <v>0</v>
      </c>
      <c r="HG6" s="11" t="s">
        <v>98</v>
      </c>
      <c r="HH6" s="4" t="s">
        <v>98</v>
      </c>
      <c r="HI6" s="4" t="s">
        <v>98</v>
      </c>
      <c r="HJ6" s="4" t="s">
        <v>98</v>
      </c>
      <c r="HK6" s="4" t="s">
        <v>98</v>
      </c>
      <c r="HL6" s="22">
        <v>108324</v>
      </c>
      <c r="HM6" s="11" t="s">
        <v>98</v>
      </c>
      <c r="HN6" s="4" t="s">
        <v>98</v>
      </c>
      <c r="HO6" s="4" t="s">
        <v>98</v>
      </c>
      <c r="HP6" s="4" t="s">
        <v>98</v>
      </c>
      <c r="HQ6" s="4" t="s">
        <v>98</v>
      </c>
      <c r="HR6" s="22">
        <v>5432333</v>
      </c>
      <c r="HS6" s="11" t="s">
        <v>98</v>
      </c>
      <c r="HT6" s="4" t="s">
        <v>98</v>
      </c>
      <c r="HU6" s="4" t="s">
        <v>98</v>
      </c>
      <c r="HV6" s="4" t="s">
        <v>98</v>
      </c>
      <c r="HW6" s="4" t="s">
        <v>98</v>
      </c>
      <c r="HX6" s="22">
        <v>0</v>
      </c>
      <c r="HY6" s="11" t="s">
        <v>98</v>
      </c>
      <c r="HZ6" s="4" t="s">
        <v>98</v>
      </c>
      <c r="IA6" s="4" t="s">
        <v>98</v>
      </c>
      <c r="IB6" s="4" t="s">
        <v>98</v>
      </c>
      <c r="IC6" s="4" t="s">
        <v>98</v>
      </c>
      <c r="ID6" s="22">
        <v>0</v>
      </c>
      <c r="IE6" s="11" t="s">
        <v>98</v>
      </c>
      <c r="IF6" s="4" t="s">
        <v>98</v>
      </c>
      <c r="IG6" s="4" t="s">
        <v>98</v>
      </c>
      <c r="IH6" s="4" t="s">
        <v>98</v>
      </c>
      <c r="II6" s="4" t="s">
        <v>98</v>
      </c>
      <c r="IJ6" s="22">
        <v>0</v>
      </c>
      <c r="IK6" s="11" t="s">
        <v>98</v>
      </c>
      <c r="IL6" s="4" t="s">
        <v>98</v>
      </c>
      <c r="IM6" s="4" t="s">
        <v>98</v>
      </c>
      <c r="IN6" s="4" t="s">
        <v>98</v>
      </c>
      <c r="IO6" s="4" t="s">
        <v>98</v>
      </c>
      <c r="IP6" s="22">
        <v>1773</v>
      </c>
      <c r="IQ6" s="11" t="s">
        <v>98</v>
      </c>
      <c r="IR6" s="4" t="s">
        <v>98</v>
      </c>
      <c r="IS6" s="4" t="s">
        <v>98</v>
      </c>
      <c r="IT6" s="4" t="s">
        <v>98</v>
      </c>
      <c r="IU6" s="4" t="s">
        <v>98</v>
      </c>
      <c r="IV6" s="22">
        <v>0</v>
      </c>
      <c r="IW6" s="11" t="s">
        <v>98</v>
      </c>
      <c r="IX6" s="4" t="s">
        <v>98</v>
      </c>
      <c r="IY6" s="4" t="s">
        <v>98</v>
      </c>
      <c r="IZ6" s="4" t="s">
        <v>98</v>
      </c>
      <c r="JA6" s="4" t="s">
        <v>98</v>
      </c>
      <c r="JB6" s="22">
        <v>5434106</v>
      </c>
      <c r="JC6" s="11" t="s">
        <v>98</v>
      </c>
      <c r="JD6" s="4" t="s">
        <v>98</v>
      </c>
      <c r="JE6" s="4" t="s">
        <v>98</v>
      </c>
      <c r="JF6" s="4" t="s">
        <v>98</v>
      </c>
      <c r="JG6" s="4" t="s">
        <v>98</v>
      </c>
      <c r="JH6" s="22">
        <v>13854592</v>
      </c>
    </row>
    <row r="7" spans="1:268" x14ac:dyDescent="0.35">
      <c r="A7" s="4" t="s">
        <v>103</v>
      </c>
      <c r="B7" s="4" t="s">
        <v>100</v>
      </c>
      <c r="C7" s="4" t="s">
        <v>101</v>
      </c>
      <c r="D7" s="4" t="s">
        <v>98</v>
      </c>
      <c r="E7" s="11" t="s">
        <v>98</v>
      </c>
      <c r="F7" s="4" t="s">
        <v>98</v>
      </c>
      <c r="G7" s="4" t="s">
        <v>98</v>
      </c>
      <c r="H7" s="4" t="s">
        <v>98</v>
      </c>
      <c r="I7" s="21">
        <v>0</v>
      </c>
      <c r="J7" s="17" t="s">
        <v>98</v>
      </c>
      <c r="K7" s="11" t="s">
        <v>98</v>
      </c>
      <c r="L7" s="4" t="s">
        <v>98</v>
      </c>
      <c r="M7" s="4" t="s">
        <v>98</v>
      </c>
      <c r="N7" s="4" t="s">
        <v>98</v>
      </c>
      <c r="O7" s="21">
        <v>0</v>
      </c>
      <c r="P7" s="17" t="s">
        <v>98</v>
      </c>
      <c r="Q7" s="11" t="s">
        <v>98</v>
      </c>
      <c r="R7" s="4" t="s">
        <v>98</v>
      </c>
      <c r="S7" s="4" t="s">
        <v>98</v>
      </c>
      <c r="T7" s="4" t="s">
        <v>98</v>
      </c>
      <c r="U7" s="21">
        <v>3731592</v>
      </c>
      <c r="V7" s="17" t="s">
        <v>98</v>
      </c>
      <c r="W7" s="11" t="s">
        <v>98</v>
      </c>
      <c r="X7" s="4" t="s">
        <v>98</v>
      </c>
      <c r="Y7" s="4" t="s">
        <v>98</v>
      </c>
      <c r="Z7" s="4" t="s">
        <v>98</v>
      </c>
      <c r="AA7" s="21">
        <v>0</v>
      </c>
      <c r="AB7" s="17" t="s">
        <v>98</v>
      </c>
      <c r="AC7" s="11" t="s">
        <v>98</v>
      </c>
      <c r="AD7" s="4" t="s">
        <v>98</v>
      </c>
      <c r="AE7" s="4" t="s">
        <v>98</v>
      </c>
      <c r="AF7" s="4" t="s">
        <v>98</v>
      </c>
      <c r="AG7" s="21">
        <v>0</v>
      </c>
      <c r="AH7" s="17" t="s">
        <v>98</v>
      </c>
      <c r="AI7" s="11" t="s">
        <v>98</v>
      </c>
      <c r="AJ7" s="4" t="s">
        <v>98</v>
      </c>
      <c r="AK7" s="4" t="s">
        <v>98</v>
      </c>
      <c r="AL7" s="4" t="s">
        <v>98</v>
      </c>
      <c r="AM7" s="21">
        <v>0</v>
      </c>
      <c r="AN7" s="17" t="s">
        <v>98</v>
      </c>
      <c r="AO7" s="11" t="s">
        <v>98</v>
      </c>
      <c r="AP7" s="4" t="s">
        <v>98</v>
      </c>
      <c r="AQ7" s="4" t="s">
        <v>98</v>
      </c>
      <c r="AR7" s="4" t="s">
        <v>98</v>
      </c>
      <c r="AS7" s="21">
        <v>3731592</v>
      </c>
      <c r="AT7" s="17" t="s">
        <v>98</v>
      </c>
      <c r="AU7" s="11" t="s">
        <v>98</v>
      </c>
      <c r="AV7" s="4" t="s">
        <v>98</v>
      </c>
      <c r="AW7" s="4" t="s">
        <v>98</v>
      </c>
      <c r="AX7" s="4" t="s">
        <v>98</v>
      </c>
      <c r="AY7" s="21">
        <v>3979954</v>
      </c>
      <c r="AZ7" s="17" t="s">
        <v>98</v>
      </c>
      <c r="BA7" s="11" t="s">
        <v>98</v>
      </c>
      <c r="BB7" s="4" t="s">
        <v>98</v>
      </c>
      <c r="BC7" s="4" t="s">
        <v>98</v>
      </c>
      <c r="BD7" s="4" t="s">
        <v>98</v>
      </c>
      <c r="BE7" s="21">
        <v>0</v>
      </c>
      <c r="BF7" s="17" t="s">
        <v>98</v>
      </c>
      <c r="BG7" s="11" t="s">
        <v>98</v>
      </c>
      <c r="BH7" s="4" t="s">
        <v>98</v>
      </c>
      <c r="BI7" s="4" t="s">
        <v>98</v>
      </c>
      <c r="BJ7" s="4" t="s">
        <v>98</v>
      </c>
      <c r="BK7" s="21">
        <v>154809</v>
      </c>
      <c r="BL7" s="17" t="s">
        <v>98</v>
      </c>
      <c r="BM7" s="11" t="s">
        <v>98</v>
      </c>
      <c r="BN7" s="4" t="s">
        <v>98</v>
      </c>
      <c r="BO7" s="4" t="s">
        <v>98</v>
      </c>
      <c r="BP7" s="4" t="s">
        <v>98</v>
      </c>
      <c r="BQ7" s="21">
        <v>13228</v>
      </c>
      <c r="BR7" s="17" t="s">
        <v>98</v>
      </c>
      <c r="BS7" s="11" t="s">
        <v>98</v>
      </c>
      <c r="BT7" s="4" t="s">
        <v>98</v>
      </c>
      <c r="BU7" s="4" t="s">
        <v>98</v>
      </c>
      <c r="BV7" s="4" t="s">
        <v>98</v>
      </c>
      <c r="BW7" s="21">
        <v>0</v>
      </c>
      <c r="BX7" s="17" t="s">
        <v>98</v>
      </c>
      <c r="BY7" s="11" t="s">
        <v>98</v>
      </c>
      <c r="BZ7" s="4" t="s">
        <v>98</v>
      </c>
      <c r="CA7" s="4" t="s">
        <v>98</v>
      </c>
      <c r="CB7" s="4" t="s">
        <v>98</v>
      </c>
      <c r="CC7" s="21">
        <v>582907</v>
      </c>
      <c r="CD7" s="17" t="s">
        <v>98</v>
      </c>
      <c r="CE7" s="11" t="s">
        <v>98</v>
      </c>
      <c r="CF7" s="4" t="s">
        <v>98</v>
      </c>
      <c r="CG7" s="4" t="s">
        <v>98</v>
      </c>
      <c r="CH7" s="4" t="s">
        <v>98</v>
      </c>
      <c r="CI7" s="21">
        <v>4730898</v>
      </c>
      <c r="CJ7" s="17" t="s">
        <v>98</v>
      </c>
      <c r="CK7" s="11" t="s">
        <v>98</v>
      </c>
      <c r="CL7" s="4" t="s">
        <v>98</v>
      </c>
      <c r="CM7" s="4" t="s">
        <v>98</v>
      </c>
      <c r="CN7" s="4" t="s">
        <v>98</v>
      </c>
      <c r="CO7" s="21">
        <v>0</v>
      </c>
      <c r="CP7" s="17" t="s">
        <v>98</v>
      </c>
      <c r="CQ7" s="11" t="s">
        <v>98</v>
      </c>
      <c r="CR7" s="4" t="s">
        <v>98</v>
      </c>
      <c r="CS7" s="4" t="s">
        <v>98</v>
      </c>
      <c r="CT7" s="4" t="s">
        <v>98</v>
      </c>
      <c r="CU7" s="21">
        <v>542419</v>
      </c>
      <c r="CV7" s="17" t="s">
        <v>98</v>
      </c>
      <c r="CW7" s="11" t="s">
        <v>98</v>
      </c>
      <c r="CX7" s="4" t="s">
        <v>98</v>
      </c>
      <c r="CY7" s="4" t="s">
        <v>98</v>
      </c>
      <c r="CZ7" s="4" t="s">
        <v>98</v>
      </c>
      <c r="DA7" s="21">
        <v>0</v>
      </c>
      <c r="DB7" s="17" t="s">
        <v>98</v>
      </c>
      <c r="DC7" s="11" t="s">
        <v>98</v>
      </c>
      <c r="DD7" s="4" t="s">
        <v>98</v>
      </c>
      <c r="DE7" s="4" t="s">
        <v>98</v>
      </c>
      <c r="DF7" s="4" t="s">
        <v>98</v>
      </c>
      <c r="DG7" s="21">
        <v>0</v>
      </c>
      <c r="DH7" s="17" t="s">
        <v>98</v>
      </c>
      <c r="DI7" s="11" t="s">
        <v>98</v>
      </c>
      <c r="DJ7" s="4" t="s">
        <v>98</v>
      </c>
      <c r="DK7" s="4" t="s">
        <v>98</v>
      </c>
      <c r="DL7" s="4" t="s">
        <v>98</v>
      </c>
      <c r="DM7" s="21">
        <v>0</v>
      </c>
      <c r="DN7" s="17" t="s">
        <v>98</v>
      </c>
      <c r="DO7" s="11" t="s">
        <v>98</v>
      </c>
      <c r="DP7" s="4" t="s">
        <v>98</v>
      </c>
      <c r="DQ7" s="4" t="s">
        <v>98</v>
      </c>
      <c r="DR7" s="4" t="s">
        <v>98</v>
      </c>
      <c r="DS7" s="21">
        <v>0</v>
      </c>
      <c r="DT7" s="17" t="s">
        <v>98</v>
      </c>
      <c r="DU7" s="11" t="s">
        <v>98</v>
      </c>
      <c r="DV7" s="4" t="s">
        <v>98</v>
      </c>
      <c r="DW7" s="4" t="s">
        <v>98</v>
      </c>
      <c r="DX7" s="4" t="s">
        <v>98</v>
      </c>
      <c r="DY7" s="21">
        <v>146</v>
      </c>
      <c r="DZ7" s="17" t="s">
        <v>98</v>
      </c>
      <c r="EA7" s="11" t="s">
        <v>98</v>
      </c>
      <c r="EB7" s="4" t="s">
        <v>98</v>
      </c>
      <c r="EC7" s="4" t="s">
        <v>98</v>
      </c>
      <c r="ED7" s="4" t="s">
        <v>98</v>
      </c>
      <c r="EE7" s="21">
        <v>542565</v>
      </c>
      <c r="EF7" s="17" t="s">
        <v>98</v>
      </c>
      <c r="EG7" s="11" t="s">
        <v>98</v>
      </c>
      <c r="EH7" s="4" t="s">
        <v>98</v>
      </c>
      <c r="EI7" s="4" t="s">
        <v>98</v>
      </c>
      <c r="EJ7" s="4" t="s">
        <v>98</v>
      </c>
      <c r="EK7" s="21">
        <v>9005055</v>
      </c>
      <c r="EL7" s="17" t="s">
        <v>98</v>
      </c>
      <c r="EM7" s="11" t="s">
        <v>98</v>
      </c>
      <c r="EN7" s="4" t="s">
        <v>98</v>
      </c>
      <c r="EO7" s="4" t="s">
        <v>98</v>
      </c>
      <c r="EP7" s="4" t="s">
        <v>98</v>
      </c>
      <c r="EQ7" s="21">
        <v>0</v>
      </c>
      <c r="ER7" s="17" t="s">
        <v>98</v>
      </c>
      <c r="ES7" s="11" t="s">
        <v>98</v>
      </c>
      <c r="ET7" s="4" t="s">
        <v>98</v>
      </c>
      <c r="EU7" s="4" t="s">
        <v>98</v>
      </c>
      <c r="EV7" s="4" t="s">
        <v>98</v>
      </c>
      <c r="EW7" s="21">
        <v>0</v>
      </c>
      <c r="EX7" s="17" t="s">
        <v>98</v>
      </c>
      <c r="EY7" s="11" t="s">
        <v>98</v>
      </c>
      <c r="EZ7" s="4" t="s">
        <v>98</v>
      </c>
      <c r="FA7" s="4" t="s">
        <v>98</v>
      </c>
      <c r="FB7" s="4" t="s">
        <v>98</v>
      </c>
      <c r="FC7" s="21">
        <v>0</v>
      </c>
      <c r="FD7" s="17" t="s">
        <v>98</v>
      </c>
      <c r="FE7" s="11" t="s">
        <v>98</v>
      </c>
      <c r="FF7" s="4" t="s">
        <v>98</v>
      </c>
      <c r="FG7" s="4" t="s">
        <v>98</v>
      </c>
      <c r="FH7" s="4" t="s">
        <v>98</v>
      </c>
      <c r="FI7" s="21">
        <v>0</v>
      </c>
      <c r="FJ7" s="17" t="s">
        <v>98</v>
      </c>
      <c r="FK7" s="11" t="s">
        <v>98</v>
      </c>
      <c r="FL7" s="4" t="s">
        <v>98</v>
      </c>
      <c r="FM7" s="4" t="s">
        <v>98</v>
      </c>
      <c r="FN7" s="4" t="s">
        <v>98</v>
      </c>
      <c r="FO7" s="21">
        <v>0</v>
      </c>
      <c r="FP7" s="17" t="s">
        <v>98</v>
      </c>
      <c r="FQ7" s="11" t="s">
        <v>98</v>
      </c>
      <c r="FR7" s="4" t="s">
        <v>98</v>
      </c>
      <c r="FS7" s="4" t="s">
        <v>98</v>
      </c>
      <c r="FT7" s="4" t="s">
        <v>98</v>
      </c>
      <c r="FU7" s="21">
        <v>0</v>
      </c>
      <c r="FV7" s="17" t="s">
        <v>98</v>
      </c>
      <c r="FW7" s="11" t="s">
        <v>98</v>
      </c>
      <c r="FX7" s="4" t="s">
        <v>98</v>
      </c>
      <c r="FY7" s="4" t="s">
        <v>98</v>
      </c>
      <c r="FZ7" s="4" t="s">
        <v>98</v>
      </c>
      <c r="GA7" s="21">
        <v>0</v>
      </c>
      <c r="GB7" s="17" t="s">
        <v>98</v>
      </c>
      <c r="GC7" s="11" t="s">
        <v>98</v>
      </c>
      <c r="GD7" s="4" t="s">
        <v>98</v>
      </c>
      <c r="GE7" s="4" t="s">
        <v>98</v>
      </c>
      <c r="GF7" s="4" t="s">
        <v>98</v>
      </c>
      <c r="GG7" s="21">
        <v>199908</v>
      </c>
      <c r="GH7" s="17" t="s">
        <v>98</v>
      </c>
      <c r="GI7" s="11" t="s">
        <v>98</v>
      </c>
      <c r="GJ7" s="4" t="s">
        <v>98</v>
      </c>
      <c r="GK7" s="4" t="s">
        <v>98</v>
      </c>
      <c r="GL7" s="4" t="s">
        <v>98</v>
      </c>
      <c r="GM7" s="21">
        <v>4739012</v>
      </c>
      <c r="GN7" s="17" t="s">
        <v>98</v>
      </c>
      <c r="GO7" s="11" t="s">
        <v>98</v>
      </c>
      <c r="GP7" s="4" t="s">
        <v>98</v>
      </c>
      <c r="GQ7" s="4" t="s">
        <v>98</v>
      </c>
      <c r="GR7" s="4" t="s">
        <v>98</v>
      </c>
      <c r="GS7" s="21">
        <v>0</v>
      </c>
      <c r="GT7" s="17" t="s">
        <v>98</v>
      </c>
      <c r="GU7" s="11" t="s">
        <v>98</v>
      </c>
      <c r="GV7" s="4" t="s">
        <v>98</v>
      </c>
      <c r="GW7" s="4" t="s">
        <v>98</v>
      </c>
      <c r="GX7" s="4" t="s">
        <v>98</v>
      </c>
      <c r="GY7" s="21">
        <v>53558</v>
      </c>
      <c r="GZ7" s="17" t="s">
        <v>98</v>
      </c>
      <c r="HA7" s="11" t="s">
        <v>98</v>
      </c>
      <c r="HB7" s="4" t="s">
        <v>98</v>
      </c>
      <c r="HC7" s="4" t="s">
        <v>98</v>
      </c>
      <c r="HD7" s="4" t="s">
        <v>98</v>
      </c>
      <c r="HE7" s="21">
        <v>0</v>
      </c>
      <c r="HF7" s="17" t="s">
        <v>98</v>
      </c>
      <c r="HG7" s="11" t="s">
        <v>98</v>
      </c>
      <c r="HH7" s="4" t="s">
        <v>98</v>
      </c>
      <c r="HI7" s="4" t="s">
        <v>98</v>
      </c>
      <c r="HJ7" s="4" t="s">
        <v>98</v>
      </c>
      <c r="HK7" s="21">
        <v>216646</v>
      </c>
      <c r="HL7" s="17" t="s">
        <v>98</v>
      </c>
      <c r="HM7" s="11" t="s">
        <v>98</v>
      </c>
      <c r="HN7" s="4" t="s">
        <v>98</v>
      </c>
      <c r="HO7" s="4" t="s">
        <v>98</v>
      </c>
      <c r="HP7" s="4" t="s">
        <v>98</v>
      </c>
      <c r="HQ7" s="21">
        <v>5209124</v>
      </c>
      <c r="HR7" s="17" t="s">
        <v>98</v>
      </c>
      <c r="HS7" s="11" t="s">
        <v>98</v>
      </c>
      <c r="HT7" s="4" t="s">
        <v>98</v>
      </c>
      <c r="HU7" s="4" t="s">
        <v>98</v>
      </c>
      <c r="HV7" s="4" t="s">
        <v>98</v>
      </c>
      <c r="HW7" s="21">
        <v>0</v>
      </c>
      <c r="HX7" s="17" t="s">
        <v>98</v>
      </c>
      <c r="HY7" s="11" t="s">
        <v>98</v>
      </c>
      <c r="HZ7" s="4" t="s">
        <v>98</v>
      </c>
      <c r="IA7" s="4" t="s">
        <v>98</v>
      </c>
      <c r="IB7" s="4" t="s">
        <v>98</v>
      </c>
      <c r="IC7" s="21">
        <v>0</v>
      </c>
      <c r="ID7" s="17" t="s">
        <v>98</v>
      </c>
      <c r="IE7" s="11" t="s">
        <v>98</v>
      </c>
      <c r="IF7" s="4" t="s">
        <v>98</v>
      </c>
      <c r="IG7" s="4" t="s">
        <v>98</v>
      </c>
      <c r="IH7" s="4" t="s">
        <v>98</v>
      </c>
      <c r="II7" s="21">
        <v>0</v>
      </c>
      <c r="IJ7" s="17" t="s">
        <v>98</v>
      </c>
      <c r="IK7" s="11" t="s">
        <v>98</v>
      </c>
      <c r="IL7" s="4" t="s">
        <v>98</v>
      </c>
      <c r="IM7" s="4" t="s">
        <v>98</v>
      </c>
      <c r="IN7" s="4" t="s">
        <v>98</v>
      </c>
      <c r="IO7" s="21">
        <v>10271</v>
      </c>
      <c r="IP7" s="17" t="s">
        <v>98</v>
      </c>
      <c r="IQ7" s="11" t="s">
        <v>98</v>
      </c>
      <c r="IR7" s="4" t="s">
        <v>98</v>
      </c>
      <c r="IS7" s="4" t="s">
        <v>98</v>
      </c>
      <c r="IT7" s="4" t="s">
        <v>98</v>
      </c>
      <c r="IU7" s="21">
        <v>0</v>
      </c>
      <c r="IV7" s="17" t="s">
        <v>98</v>
      </c>
      <c r="IW7" s="11" t="s">
        <v>98</v>
      </c>
      <c r="IX7" s="4" t="s">
        <v>98</v>
      </c>
      <c r="IY7" s="4" t="s">
        <v>98</v>
      </c>
      <c r="IZ7" s="4" t="s">
        <v>98</v>
      </c>
      <c r="JA7" s="21">
        <v>5219395</v>
      </c>
      <c r="JB7" s="17" t="s">
        <v>98</v>
      </c>
      <c r="JC7" s="11" t="s">
        <v>98</v>
      </c>
      <c r="JD7" s="4" t="s">
        <v>98</v>
      </c>
      <c r="JE7" s="4" t="s">
        <v>98</v>
      </c>
      <c r="JF7" s="4" t="s">
        <v>98</v>
      </c>
      <c r="JG7" s="21">
        <v>14224450</v>
      </c>
      <c r="JH7" s="17" t="s">
        <v>98</v>
      </c>
    </row>
    <row r="8" spans="1:268" x14ac:dyDescent="0.35">
      <c r="A8" s="4" t="s">
        <v>104</v>
      </c>
      <c r="B8" s="4" t="s">
        <v>100</v>
      </c>
      <c r="C8" s="4" t="s">
        <v>101</v>
      </c>
      <c r="D8" s="4" t="s">
        <v>98</v>
      </c>
      <c r="E8" s="20">
        <v>0</v>
      </c>
      <c r="F8" s="21">
        <v>0</v>
      </c>
      <c r="G8" s="21">
        <v>0</v>
      </c>
      <c r="H8" s="21">
        <v>0</v>
      </c>
      <c r="I8" s="4" t="s">
        <v>98</v>
      </c>
      <c r="J8" s="17" t="s">
        <v>98</v>
      </c>
      <c r="K8" s="20">
        <v>0</v>
      </c>
      <c r="L8" s="21">
        <v>0</v>
      </c>
      <c r="M8" s="21">
        <v>0</v>
      </c>
      <c r="N8" s="21">
        <v>0</v>
      </c>
      <c r="O8" s="4" t="s">
        <v>98</v>
      </c>
      <c r="P8" s="17" t="s">
        <v>98</v>
      </c>
      <c r="Q8" s="20">
        <v>3252169</v>
      </c>
      <c r="R8" s="21">
        <v>3331918</v>
      </c>
      <c r="S8" s="21">
        <v>3291745</v>
      </c>
      <c r="T8" s="21">
        <v>4519479</v>
      </c>
      <c r="U8" s="4" t="s">
        <v>98</v>
      </c>
      <c r="V8" s="17" t="s">
        <v>98</v>
      </c>
      <c r="W8" s="20">
        <v>679459</v>
      </c>
      <c r="X8" s="21">
        <v>373507</v>
      </c>
      <c r="Y8" s="21">
        <v>161109</v>
      </c>
      <c r="Z8" s="21">
        <v>0</v>
      </c>
      <c r="AA8" s="4" t="s">
        <v>98</v>
      </c>
      <c r="AB8" s="17" t="s">
        <v>98</v>
      </c>
      <c r="AC8" s="20">
        <v>907561</v>
      </c>
      <c r="AD8" s="21">
        <v>958006</v>
      </c>
      <c r="AE8" s="21">
        <v>1016104</v>
      </c>
      <c r="AF8" s="21">
        <v>0</v>
      </c>
      <c r="AG8" s="4" t="s">
        <v>98</v>
      </c>
      <c r="AH8" s="17" t="s">
        <v>98</v>
      </c>
      <c r="AI8" s="20">
        <v>17714</v>
      </c>
      <c r="AJ8" s="21">
        <v>161386</v>
      </c>
      <c r="AK8" s="21">
        <v>132703</v>
      </c>
      <c r="AL8" s="21">
        <v>0</v>
      </c>
      <c r="AM8" s="4" t="s">
        <v>98</v>
      </c>
      <c r="AN8" s="17" t="s">
        <v>98</v>
      </c>
      <c r="AO8" s="20">
        <v>4856903</v>
      </c>
      <c r="AP8" s="21">
        <v>4824817</v>
      </c>
      <c r="AQ8" s="21">
        <v>4601661</v>
      </c>
      <c r="AR8" s="21">
        <v>4519479</v>
      </c>
      <c r="AS8" s="4" t="s">
        <v>98</v>
      </c>
      <c r="AT8" s="17" t="s">
        <v>98</v>
      </c>
      <c r="AU8" s="20">
        <v>7849760</v>
      </c>
      <c r="AV8" s="21">
        <v>7126634</v>
      </c>
      <c r="AW8" s="21">
        <v>6473780</v>
      </c>
      <c r="AX8" s="21">
        <v>6319878</v>
      </c>
      <c r="AY8" s="4" t="s">
        <v>98</v>
      </c>
      <c r="AZ8" s="17" t="s">
        <v>98</v>
      </c>
      <c r="BA8" s="20">
        <v>0</v>
      </c>
      <c r="BB8" s="21">
        <v>0</v>
      </c>
      <c r="BC8" s="21">
        <v>0</v>
      </c>
      <c r="BD8" s="21">
        <v>0</v>
      </c>
      <c r="BE8" s="4" t="s">
        <v>98</v>
      </c>
      <c r="BF8" s="17" t="s">
        <v>98</v>
      </c>
      <c r="BG8" s="20">
        <v>571967</v>
      </c>
      <c r="BH8" s="21">
        <v>543768</v>
      </c>
      <c r="BI8" s="21">
        <v>495224</v>
      </c>
      <c r="BJ8" s="21">
        <v>465989</v>
      </c>
      <c r="BK8" s="4" t="s">
        <v>98</v>
      </c>
      <c r="BL8" s="17" t="s">
        <v>98</v>
      </c>
      <c r="BM8" s="20">
        <v>22632</v>
      </c>
      <c r="BN8" s="21">
        <v>15739</v>
      </c>
      <c r="BO8" s="21">
        <v>18025</v>
      </c>
      <c r="BP8" s="21">
        <v>14381</v>
      </c>
      <c r="BQ8" s="4" t="s">
        <v>98</v>
      </c>
      <c r="BR8" s="17" t="s">
        <v>98</v>
      </c>
      <c r="BS8" s="20">
        <v>0</v>
      </c>
      <c r="BT8" s="21">
        <v>0</v>
      </c>
      <c r="BU8" s="21">
        <v>0</v>
      </c>
      <c r="BV8" s="21">
        <v>0</v>
      </c>
      <c r="BW8" s="4" t="s">
        <v>98</v>
      </c>
      <c r="BX8" s="17" t="s">
        <v>98</v>
      </c>
      <c r="BY8" s="20">
        <v>2622403</v>
      </c>
      <c r="BZ8" s="21">
        <v>2411482</v>
      </c>
      <c r="CA8" s="21">
        <v>1894716</v>
      </c>
      <c r="CB8" s="21">
        <v>1275605</v>
      </c>
      <c r="CC8" s="4" t="s">
        <v>98</v>
      </c>
      <c r="CD8" s="17" t="s">
        <v>98</v>
      </c>
      <c r="CE8" s="20">
        <v>11066762</v>
      </c>
      <c r="CF8" s="21">
        <v>10097623</v>
      </c>
      <c r="CG8" s="21">
        <v>8881745</v>
      </c>
      <c r="CH8" s="21">
        <v>8075853</v>
      </c>
      <c r="CI8" s="4" t="s">
        <v>98</v>
      </c>
      <c r="CJ8" s="17" t="s">
        <v>98</v>
      </c>
      <c r="CK8" s="20">
        <v>0</v>
      </c>
      <c r="CL8" s="21">
        <v>0</v>
      </c>
      <c r="CM8" s="21">
        <v>0</v>
      </c>
      <c r="CN8" s="21">
        <v>0</v>
      </c>
      <c r="CO8" s="4" t="s">
        <v>98</v>
      </c>
      <c r="CP8" s="17" t="s">
        <v>98</v>
      </c>
      <c r="CQ8" s="20">
        <v>2483296</v>
      </c>
      <c r="CR8" s="21">
        <v>2153220</v>
      </c>
      <c r="CS8" s="21">
        <v>1713285</v>
      </c>
      <c r="CT8" s="21">
        <v>1353887</v>
      </c>
      <c r="CU8" s="4" t="s">
        <v>98</v>
      </c>
      <c r="CV8" s="17" t="s">
        <v>98</v>
      </c>
      <c r="CW8" s="20">
        <v>0</v>
      </c>
      <c r="CX8" s="21">
        <v>0</v>
      </c>
      <c r="CY8" s="21">
        <v>0</v>
      </c>
      <c r="CZ8" s="21">
        <v>0</v>
      </c>
      <c r="DA8" s="4" t="s">
        <v>98</v>
      </c>
      <c r="DB8" s="17" t="s">
        <v>98</v>
      </c>
      <c r="DC8" s="20">
        <v>0</v>
      </c>
      <c r="DD8" s="21">
        <v>0</v>
      </c>
      <c r="DE8" s="21">
        <v>0</v>
      </c>
      <c r="DF8" s="21">
        <v>0</v>
      </c>
      <c r="DG8" s="4" t="s">
        <v>98</v>
      </c>
      <c r="DH8" s="17" t="s">
        <v>98</v>
      </c>
      <c r="DI8" s="20">
        <v>0</v>
      </c>
      <c r="DJ8" s="21">
        <v>0</v>
      </c>
      <c r="DK8" s="21">
        <v>0</v>
      </c>
      <c r="DL8" s="21">
        <v>0</v>
      </c>
      <c r="DM8" s="4" t="s">
        <v>98</v>
      </c>
      <c r="DN8" s="17" t="s">
        <v>98</v>
      </c>
      <c r="DO8" s="20">
        <v>0</v>
      </c>
      <c r="DP8" s="21">
        <v>0</v>
      </c>
      <c r="DQ8" s="21">
        <v>0</v>
      </c>
      <c r="DR8" s="21">
        <v>0</v>
      </c>
      <c r="DS8" s="4" t="s">
        <v>98</v>
      </c>
      <c r="DT8" s="17" t="s">
        <v>98</v>
      </c>
      <c r="DU8" s="20">
        <v>710</v>
      </c>
      <c r="DV8" s="21">
        <v>559</v>
      </c>
      <c r="DW8" s="21">
        <v>392</v>
      </c>
      <c r="DX8" s="21">
        <v>282</v>
      </c>
      <c r="DY8" s="4" t="s">
        <v>98</v>
      </c>
      <c r="DZ8" s="17" t="s">
        <v>98</v>
      </c>
      <c r="EA8" s="20">
        <v>2484006</v>
      </c>
      <c r="EB8" s="21">
        <v>2153779</v>
      </c>
      <c r="EC8" s="21">
        <v>1713677</v>
      </c>
      <c r="ED8" s="21">
        <v>1354169</v>
      </c>
      <c r="EE8" s="4" t="s">
        <v>98</v>
      </c>
      <c r="EF8" s="17" t="s">
        <v>98</v>
      </c>
      <c r="EG8" s="20">
        <v>18407671</v>
      </c>
      <c r="EH8" s="21">
        <v>17076219</v>
      </c>
      <c r="EI8" s="21">
        <v>15197083</v>
      </c>
      <c r="EJ8" s="21">
        <v>13949501</v>
      </c>
      <c r="EK8" s="4" t="s">
        <v>98</v>
      </c>
      <c r="EL8" s="17" t="s">
        <v>98</v>
      </c>
      <c r="EM8" s="20">
        <v>0</v>
      </c>
      <c r="EN8" s="21">
        <v>0</v>
      </c>
      <c r="EO8" s="21">
        <v>0</v>
      </c>
      <c r="EP8" s="21">
        <v>0</v>
      </c>
      <c r="EQ8" s="4" t="s">
        <v>98</v>
      </c>
      <c r="ER8" s="17" t="s">
        <v>98</v>
      </c>
      <c r="ES8" s="20">
        <v>0</v>
      </c>
      <c r="ET8" s="21">
        <v>0</v>
      </c>
      <c r="EU8" s="21">
        <v>0</v>
      </c>
      <c r="EV8" s="21">
        <v>0</v>
      </c>
      <c r="EW8" s="4" t="s">
        <v>98</v>
      </c>
      <c r="EX8" s="17" t="s">
        <v>98</v>
      </c>
      <c r="EY8" s="20">
        <v>0</v>
      </c>
      <c r="EZ8" s="21">
        <v>0</v>
      </c>
      <c r="FA8" s="21">
        <v>0</v>
      </c>
      <c r="FB8" s="21">
        <v>0</v>
      </c>
      <c r="FC8" s="4" t="s">
        <v>98</v>
      </c>
      <c r="FD8" s="17" t="s">
        <v>98</v>
      </c>
      <c r="FE8" s="20">
        <v>0</v>
      </c>
      <c r="FF8" s="21">
        <v>0</v>
      </c>
      <c r="FG8" s="21">
        <v>0</v>
      </c>
      <c r="FH8" s="21">
        <v>0</v>
      </c>
      <c r="FI8" s="4" t="s">
        <v>98</v>
      </c>
      <c r="FJ8" s="17" t="s">
        <v>98</v>
      </c>
      <c r="FK8" s="20">
        <v>0</v>
      </c>
      <c r="FL8" s="21">
        <v>0</v>
      </c>
      <c r="FM8" s="21">
        <v>0</v>
      </c>
      <c r="FN8" s="21">
        <v>0</v>
      </c>
      <c r="FO8" s="4" t="s">
        <v>98</v>
      </c>
      <c r="FP8" s="17" t="s">
        <v>98</v>
      </c>
      <c r="FQ8" s="20">
        <v>0</v>
      </c>
      <c r="FR8" s="21">
        <v>0</v>
      </c>
      <c r="FS8" s="21">
        <v>0</v>
      </c>
      <c r="FT8" s="21">
        <v>0</v>
      </c>
      <c r="FU8" s="4" t="s">
        <v>98</v>
      </c>
      <c r="FV8" s="17" t="s">
        <v>98</v>
      </c>
      <c r="FW8" s="20">
        <v>0</v>
      </c>
      <c r="FX8" s="21">
        <v>0</v>
      </c>
      <c r="FY8" s="21">
        <v>0</v>
      </c>
      <c r="FZ8" s="21">
        <v>0</v>
      </c>
      <c r="GA8" s="4" t="s">
        <v>98</v>
      </c>
      <c r="GB8" s="17" t="s">
        <v>98</v>
      </c>
      <c r="GC8" s="20">
        <v>252070</v>
      </c>
      <c r="GD8" s="21">
        <v>247688</v>
      </c>
      <c r="GE8" s="21">
        <v>178152</v>
      </c>
      <c r="GF8" s="21">
        <v>231894</v>
      </c>
      <c r="GG8" s="4" t="s">
        <v>98</v>
      </c>
      <c r="GH8" s="17" t="s">
        <v>98</v>
      </c>
      <c r="GI8" s="20">
        <v>1113759</v>
      </c>
      <c r="GJ8" s="21">
        <v>1808970</v>
      </c>
      <c r="GK8" s="21">
        <v>3183466</v>
      </c>
      <c r="GL8" s="21">
        <v>3558232</v>
      </c>
      <c r="GM8" s="4" t="s">
        <v>98</v>
      </c>
      <c r="GN8" s="17" t="s">
        <v>98</v>
      </c>
      <c r="GO8" s="20">
        <v>0</v>
      </c>
      <c r="GP8" s="21">
        <v>0</v>
      </c>
      <c r="GQ8" s="21">
        <v>0</v>
      </c>
      <c r="GR8" s="21">
        <v>0</v>
      </c>
      <c r="GS8" s="4" t="s">
        <v>98</v>
      </c>
      <c r="GT8" s="17" t="s">
        <v>98</v>
      </c>
      <c r="GU8" s="20">
        <v>1318</v>
      </c>
      <c r="GV8" s="21">
        <v>1255</v>
      </c>
      <c r="GW8" s="21">
        <v>93525</v>
      </c>
      <c r="GX8" s="21">
        <v>86320</v>
      </c>
      <c r="GY8" s="4" t="s">
        <v>98</v>
      </c>
      <c r="GZ8" s="17" t="s">
        <v>98</v>
      </c>
      <c r="HA8" s="20">
        <v>0</v>
      </c>
      <c r="HB8" s="21">
        <v>0</v>
      </c>
      <c r="HC8" s="21">
        <v>0</v>
      </c>
      <c r="HD8" s="21">
        <v>0</v>
      </c>
      <c r="HE8" s="4" t="s">
        <v>98</v>
      </c>
      <c r="HF8" s="17" t="s">
        <v>98</v>
      </c>
      <c r="HG8" s="20">
        <v>310607</v>
      </c>
      <c r="HH8" s="21">
        <v>325797</v>
      </c>
      <c r="HI8" s="21">
        <v>255710</v>
      </c>
      <c r="HJ8" s="21">
        <v>252210</v>
      </c>
      <c r="HK8" s="4" t="s">
        <v>98</v>
      </c>
      <c r="HL8" s="17" t="s">
        <v>98</v>
      </c>
      <c r="HM8" s="20">
        <v>1677754</v>
      </c>
      <c r="HN8" s="21">
        <v>2383710</v>
      </c>
      <c r="HO8" s="21">
        <v>3710853</v>
      </c>
      <c r="HP8" s="21">
        <v>4128656</v>
      </c>
      <c r="HQ8" s="4" t="s">
        <v>98</v>
      </c>
      <c r="HR8" s="17" t="s">
        <v>98</v>
      </c>
      <c r="HS8" s="20">
        <v>0</v>
      </c>
      <c r="HT8" s="21">
        <v>0</v>
      </c>
      <c r="HU8" s="21">
        <v>0</v>
      </c>
      <c r="HV8" s="21">
        <v>0</v>
      </c>
      <c r="HW8" s="4" t="s">
        <v>98</v>
      </c>
      <c r="HX8" s="17" t="s">
        <v>98</v>
      </c>
      <c r="HY8" s="20">
        <v>0</v>
      </c>
      <c r="HZ8" s="21">
        <v>0</v>
      </c>
      <c r="IA8" s="21">
        <v>0</v>
      </c>
      <c r="IB8" s="21">
        <v>0</v>
      </c>
      <c r="IC8" s="4" t="s">
        <v>98</v>
      </c>
      <c r="ID8" s="17" t="s">
        <v>98</v>
      </c>
      <c r="IE8" s="20">
        <v>0</v>
      </c>
      <c r="IF8" s="21">
        <v>0</v>
      </c>
      <c r="IG8" s="21">
        <v>0</v>
      </c>
      <c r="IH8" s="21">
        <v>0</v>
      </c>
      <c r="II8" s="4" t="s">
        <v>98</v>
      </c>
      <c r="IJ8" s="17" t="s">
        <v>98</v>
      </c>
      <c r="IK8" s="20">
        <v>3313</v>
      </c>
      <c r="IL8" s="21">
        <v>2806</v>
      </c>
      <c r="IM8" s="21">
        <v>3184</v>
      </c>
      <c r="IN8" s="21">
        <v>4482</v>
      </c>
      <c r="IO8" s="4" t="s">
        <v>98</v>
      </c>
      <c r="IP8" s="17" t="s">
        <v>98</v>
      </c>
      <c r="IQ8" s="20">
        <v>0</v>
      </c>
      <c r="IR8" s="21">
        <v>0</v>
      </c>
      <c r="IS8" s="21">
        <v>0</v>
      </c>
      <c r="IT8" s="21">
        <v>0</v>
      </c>
      <c r="IU8" s="4" t="s">
        <v>98</v>
      </c>
      <c r="IV8" s="17" t="s">
        <v>98</v>
      </c>
      <c r="IW8" s="20">
        <v>1681067</v>
      </c>
      <c r="IX8" s="21">
        <v>2386516</v>
      </c>
      <c r="IY8" s="21">
        <v>3714037</v>
      </c>
      <c r="IZ8" s="21">
        <v>4133138</v>
      </c>
      <c r="JA8" s="4" t="s">
        <v>98</v>
      </c>
      <c r="JB8" s="17" t="s">
        <v>98</v>
      </c>
      <c r="JC8" s="20">
        <v>20088738</v>
      </c>
      <c r="JD8" s="21">
        <v>19462735</v>
      </c>
      <c r="JE8" s="21">
        <v>18911120</v>
      </c>
      <c r="JF8" s="21">
        <v>18082639</v>
      </c>
      <c r="JG8" s="4" t="s">
        <v>98</v>
      </c>
      <c r="JH8" s="17" t="s">
        <v>98</v>
      </c>
    </row>
    <row r="9" spans="1:268" x14ac:dyDescent="0.35">
      <c r="A9" s="4" t="s">
        <v>105</v>
      </c>
      <c r="B9" s="4" t="s">
        <v>106</v>
      </c>
      <c r="C9" s="4" t="s">
        <v>107</v>
      </c>
      <c r="D9" s="4" t="s">
        <v>98</v>
      </c>
      <c r="E9" s="20">
        <v>0</v>
      </c>
      <c r="F9" s="21">
        <v>0</v>
      </c>
      <c r="G9" s="21">
        <v>0</v>
      </c>
      <c r="H9" s="21">
        <v>0</v>
      </c>
      <c r="I9" s="4" t="s">
        <v>98</v>
      </c>
      <c r="J9" s="17" t="s">
        <v>98</v>
      </c>
      <c r="K9" s="20">
        <v>0</v>
      </c>
      <c r="L9" s="21">
        <v>0</v>
      </c>
      <c r="M9" s="21">
        <v>0</v>
      </c>
      <c r="N9" s="21">
        <v>0</v>
      </c>
      <c r="O9" s="4" t="s">
        <v>98</v>
      </c>
      <c r="P9" s="17" t="s">
        <v>98</v>
      </c>
      <c r="Q9" s="20">
        <v>0</v>
      </c>
      <c r="R9" s="21">
        <v>0</v>
      </c>
      <c r="S9" s="21">
        <v>0</v>
      </c>
      <c r="T9" s="21">
        <v>0</v>
      </c>
      <c r="U9" s="4" t="s">
        <v>98</v>
      </c>
      <c r="V9" s="17" t="s">
        <v>98</v>
      </c>
      <c r="W9" s="20">
        <v>66338</v>
      </c>
      <c r="X9" s="21">
        <v>0</v>
      </c>
      <c r="Y9" s="21">
        <v>0</v>
      </c>
      <c r="Z9" s="21">
        <v>0</v>
      </c>
      <c r="AA9" s="4" t="s">
        <v>98</v>
      </c>
      <c r="AB9" s="17" t="s">
        <v>98</v>
      </c>
      <c r="AC9" s="20">
        <v>0</v>
      </c>
      <c r="AD9" s="21">
        <v>0</v>
      </c>
      <c r="AE9" s="21">
        <v>0</v>
      </c>
      <c r="AF9" s="21">
        <v>0</v>
      </c>
      <c r="AG9" s="4" t="s">
        <v>98</v>
      </c>
      <c r="AH9" s="17" t="s">
        <v>98</v>
      </c>
      <c r="AI9" s="20">
        <v>0</v>
      </c>
      <c r="AJ9" s="21">
        <v>0</v>
      </c>
      <c r="AK9" s="21">
        <v>0</v>
      </c>
      <c r="AL9" s="21">
        <v>0</v>
      </c>
      <c r="AM9" s="4" t="s">
        <v>98</v>
      </c>
      <c r="AN9" s="17" t="s">
        <v>98</v>
      </c>
      <c r="AO9" s="20">
        <v>66338</v>
      </c>
      <c r="AP9" s="21">
        <v>0</v>
      </c>
      <c r="AQ9" s="21">
        <v>0</v>
      </c>
      <c r="AR9" s="21">
        <v>0</v>
      </c>
      <c r="AS9" s="4" t="s">
        <v>98</v>
      </c>
      <c r="AT9" s="17" t="s">
        <v>98</v>
      </c>
      <c r="AU9" s="20">
        <v>207741</v>
      </c>
      <c r="AV9" s="21">
        <v>281480</v>
      </c>
      <c r="AW9" s="21">
        <v>276571</v>
      </c>
      <c r="AX9" s="21">
        <v>267136</v>
      </c>
      <c r="AY9" s="4" t="s">
        <v>98</v>
      </c>
      <c r="AZ9" s="17" t="s">
        <v>98</v>
      </c>
      <c r="BA9" s="20">
        <v>0</v>
      </c>
      <c r="BB9" s="21">
        <v>0</v>
      </c>
      <c r="BC9" s="21">
        <v>0</v>
      </c>
      <c r="BD9" s="21">
        <v>0</v>
      </c>
      <c r="BE9" s="4" t="s">
        <v>98</v>
      </c>
      <c r="BF9" s="17" t="s">
        <v>98</v>
      </c>
      <c r="BG9" s="20">
        <v>0</v>
      </c>
      <c r="BH9" s="21">
        <v>0</v>
      </c>
      <c r="BI9" s="21">
        <v>0</v>
      </c>
      <c r="BJ9" s="21">
        <v>0</v>
      </c>
      <c r="BK9" s="4" t="s">
        <v>98</v>
      </c>
      <c r="BL9" s="17" t="s">
        <v>98</v>
      </c>
      <c r="BM9" s="20">
        <v>0</v>
      </c>
      <c r="BN9" s="21">
        <v>0</v>
      </c>
      <c r="BO9" s="21">
        <v>0</v>
      </c>
      <c r="BP9" s="21">
        <v>0</v>
      </c>
      <c r="BQ9" s="4" t="s">
        <v>98</v>
      </c>
      <c r="BR9" s="17" t="s">
        <v>98</v>
      </c>
      <c r="BS9" s="20">
        <v>0</v>
      </c>
      <c r="BT9" s="21">
        <v>0</v>
      </c>
      <c r="BU9" s="21">
        <v>0</v>
      </c>
      <c r="BV9" s="21">
        <v>0</v>
      </c>
      <c r="BW9" s="4" t="s">
        <v>98</v>
      </c>
      <c r="BX9" s="17" t="s">
        <v>98</v>
      </c>
      <c r="BY9" s="20">
        <v>0</v>
      </c>
      <c r="BZ9" s="21">
        <v>0</v>
      </c>
      <c r="CA9" s="21">
        <v>0</v>
      </c>
      <c r="CB9" s="21">
        <v>0</v>
      </c>
      <c r="CC9" s="4" t="s">
        <v>98</v>
      </c>
      <c r="CD9" s="17" t="s">
        <v>98</v>
      </c>
      <c r="CE9" s="20">
        <v>207741</v>
      </c>
      <c r="CF9" s="21">
        <v>281480</v>
      </c>
      <c r="CG9" s="21">
        <v>276571</v>
      </c>
      <c r="CH9" s="21">
        <v>267136</v>
      </c>
      <c r="CI9" s="4" t="s">
        <v>98</v>
      </c>
      <c r="CJ9" s="17" t="s">
        <v>98</v>
      </c>
      <c r="CK9" s="20">
        <v>0</v>
      </c>
      <c r="CL9" s="21">
        <v>0</v>
      </c>
      <c r="CM9" s="21">
        <v>0</v>
      </c>
      <c r="CN9" s="21">
        <v>0</v>
      </c>
      <c r="CO9" s="4" t="s">
        <v>98</v>
      </c>
      <c r="CP9" s="17" t="s">
        <v>98</v>
      </c>
      <c r="CQ9" s="20">
        <v>0</v>
      </c>
      <c r="CR9" s="21">
        <v>0</v>
      </c>
      <c r="CS9" s="21">
        <v>0</v>
      </c>
      <c r="CT9" s="21">
        <v>0</v>
      </c>
      <c r="CU9" s="4" t="s">
        <v>98</v>
      </c>
      <c r="CV9" s="17" t="s">
        <v>98</v>
      </c>
      <c r="CW9" s="20">
        <v>0</v>
      </c>
      <c r="CX9" s="21">
        <v>0</v>
      </c>
      <c r="CY9" s="21">
        <v>0</v>
      </c>
      <c r="CZ9" s="21">
        <v>0</v>
      </c>
      <c r="DA9" s="4" t="s">
        <v>98</v>
      </c>
      <c r="DB9" s="17" t="s">
        <v>98</v>
      </c>
      <c r="DC9" s="20">
        <v>0</v>
      </c>
      <c r="DD9" s="21">
        <v>0</v>
      </c>
      <c r="DE9" s="21">
        <v>0</v>
      </c>
      <c r="DF9" s="21">
        <v>0</v>
      </c>
      <c r="DG9" s="4" t="s">
        <v>98</v>
      </c>
      <c r="DH9" s="17" t="s">
        <v>98</v>
      </c>
      <c r="DI9" s="20">
        <v>0</v>
      </c>
      <c r="DJ9" s="21">
        <v>0</v>
      </c>
      <c r="DK9" s="21">
        <v>0</v>
      </c>
      <c r="DL9" s="21">
        <v>0</v>
      </c>
      <c r="DM9" s="4" t="s">
        <v>98</v>
      </c>
      <c r="DN9" s="17" t="s">
        <v>98</v>
      </c>
      <c r="DO9" s="20">
        <v>0</v>
      </c>
      <c r="DP9" s="21">
        <v>0</v>
      </c>
      <c r="DQ9" s="21">
        <v>0</v>
      </c>
      <c r="DR9" s="21">
        <v>0</v>
      </c>
      <c r="DS9" s="4" t="s">
        <v>98</v>
      </c>
      <c r="DT9" s="17" t="s">
        <v>98</v>
      </c>
      <c r="DU9" s="20">
        <v>0</v>
      </c>
      <c r="DV9" s="21">
        <v>0</v>
      </c>
      <c r="DW9" s="21">
        <v>0</v>
      </c>
      <c r="DX9" s="21">
        <v>0</v>
      </c>
      <c r="DY9" s="4" t="s">
        <v>98</v>
      </c>
      <c r="DZ9" s="17" t="s">
        <v>98</v>
      </c>
      <c r="EA9" s="20">
        <v>0</v>
      </c>
      <c r="EB9" s="21">
        <v>0</v>
      </c>
      <c r="EC9" s="21">
        <v>0</v>
      </c>
      <c r="ED9" s="21">
        <v>0</v>
      </c>
      <c r="EE9" s="4" t="s">
        <v>98</v>
      </c>
      <c r="EF9" s="17" t="s">
        <v>98</v>
      </c>
      <c r="EG9" s="20">
        <v>274079</v>
      </c>
      <c r="EH9" s="21">
        <v>281480</v>
      </c>
      <c r="EI9" s="21">
        <v>276571</v>
      </c>
      <c r="EJ9" s="21">
        <v>267136</v>
      </c>
      <c r="EK9" s="4" t="s">
        <v>98</v>
      </c>
      <c r="EL9" s="17" t="s">
        <v>98</v>
      </c>
      <c r="EM9" s="20">
        <v>0</v>
      </c>
      <c r="EN9" s="21">
        <v>0</v>
      </c>
      <c r="EO9" s="21">
        <v>0</v>
      </c>
      <c r="EP9" s="21">
        <v>0</v>
      </c>
      <c r="EQ9" s="4" t="s">
        <v>98</v>
      </c>
      <c r="ER9" s="17" t="s">
        <v>98</v>
      </c>
      <c r="ES9" s="20">
        <v>0</v>
      </c>
      <c r="ET9" s="21">
        <v>0</v>
      </c>
      <c r="EU9" s="21">
        <v>0</v>
      </c>
      <c r="EV9" s="21">
        <v>0</v>
      </c>
      <c r="EW9" s="4" t="s">
        <v>98</v>
      </c>
      <c r="EX9" s="17" t="s">
        <v>98</v>
      </c>
      <c r="EY9" s="20">
        <v>0</v>
      </c>
      <c r="EZ9" s="21">
        <v>0</v>
      </c>
      <c r="FA9" s="21">
        <v>0</v>
      </c>
      <c r="FB9" s="21">
        <v>0</v>
      </c>
      <c r="FC9" s="4" t="s">
        <v>98</v>
      </c>
      <c r="FD9" s="17" t="s">
        <v>98</v>
      </c>
      <c r="FE9" s="20">
        <v>0</v>
      </c>
      <c r="FF9" s="21">
        <v>0</v>
      </c>
      <c r="FG9" s="21">
        <v>0</v>
      </c>
      <c r="FH9" s="21">
        <v>0</v>
      </c>
      <c r="FI9" s="4" t="s">
        <v>98</v>
      </c>
      <c r="FJ9" s="17" t="s">
        <v>98</v>
      </c>
      <c r="FK9" s="20">
        <v>0</v>
      </c>
      <c r="FL9" s="21">
        <v>0</v>
      </c>
      <c r="FM9" s="21">
        <v>0</v>
      </c>
      <c r="FN9" s="21">
        <v>0</v>
      </c>
      <c r="FO9" s="4" t="s">
        <v>98</v>
      </c>
      <c r="FP9" s="17" t="s">
        <v>98</v>
      </c>
      <c r="FQ9" s="20">
        <v>0</v>
      </c>
      <c r="FR9" s="21">
        <v>0</v>
      </c>
      <c r="FS9" s="21">
        <v>0</v>
      </c>
      <c r="FT9" s="21">
        <v>0</v>
      </c>
      <c r="FU9" s="4" t="s">
        <v>98</v>
      </c>
      <c r="FV9" s="17" t="s">
        <v>98</v>
      </c>
      <c r="FW9" s="20">
        <v>0</v>
      </c>
      <c r="FX9" s="21">
        <v>0</v>
      </c>
      <c r="FY9" s="21">
        <v>0</v>
      </c>
      <c r="FZ9" s="21">
        <v>0</v>
      </c>
      <c r="GA9" s="4" t="s">
        <v>98</v>
      </c>
      <c r="GB9" s="17" t="s">
        <v>98</v>
      </c>
      <c r="GC9" s="20">
        <v>0</v>
      </c>
      <c r="GD9" s="21">
        <v>0</v>
      </c>
      <c r="GE9" s="21">
        <v>0</v>
      </c>
      <c r="GF9" s="21">
        <v>0</v>
      </c>
      <c r="GG9" s="4" t="s">
        <v>98</v>
      </c>
      <c r="GH9" s="17" t="s">
        <v>98</v>
      </c>
      <c r="GI9" s="20">
        <v>26050</v>
      </c>
      <c r="GJ9" s="21">
        <v>16235</v>
      </c>
      <c r="GK9" s="21">
        <v>23607</v>
      </c>
      <c r="GL9" s="21">
        <v>0</v>
      </c>
      <c r="GM9" s="4" t="s">
        <v>98</v>
      </c>
      <c r="GN9" s="17" t="s">
        <v>98</v>
      </c>
      <c r="GO9" s="20">
        <v>0</v>
      </c>
      <c r="GP9" s="21">
        <v>0</v>
      </c>
      <c r="GQ9" s="21">
        <v>0</v>
      </c>
      <c r="GR9" s="21">
        <v>0</v>
      </c>
      <c r="GS9" s="4" t="s">
        <v>98</v>
      </c>
      <c r="GT9" s="17" t="s">
        <v>98</v>
      </c>
      <c r="GU9" s="20">
        <v>0</v>
      </c>
      <c r="GV9" s="21">
        <v>0</v>
      </c>
      <c r="GW9" s="21">
        <v>0</v>
      </c>
      <c r="GX9" s="21">
        <v>0</v>
      </c>
      <c r="GY9" s="4" t="s">
        <v>98</v>
      </c>
      <c r="GZ9" s="17" t="s">
        <v>98</v>
      </c>
      <c r="HA9" s="20">
        <v>0</v>
      </c>
      <c r="HB9" s="21">
        <v>0</v>
      </c>
      <c r="HC9" s="21">
        <v>0</v>
      </c>
      <c r="HD9" s="21">
        <v>0</v>
      </c>
      <c r="HE9" s="4" t="s">
        <v>98</v>
      </c>
      <c r="HF9" s="17" t="s">
        <v>98</v>
      </c>
      <c r="HG9" s="20">
        <v>0</v>
      </c>
      <c r="HH9" s="21">
        <v>0</v>
      </c>
      <c r="HI9" s="21">
        <v>0</v>
      </c>
      <c r="HJ9" s="21">
        <v>0</v>
      </c>
      <c r="HK9" s="4" t="s">
        <v>98</v>
      </c>
      <c r="HL9" s="17" t="s">
        <v>98</v>
      </c>
      <c r="HM9" s="20">
        <v>26050</v>
      </c>
      <c r="HN9" s="21">
        <v>16235</v>
      </c>
      <c r="HO9" s="21">
        <v>23607</v>
      </c>
      <c r="HP9" s="21">
        <v>0</v>
      </c>
      <c r="HQ9" s="4" t="s">
        <v>98</v>
      </c>
      <c r="HR9" s="17" t="s">
        <v>98</v>
      </c>
      <c r="HS9" s="20">
        <v>0</v>
      </c>
      <c r="HT9" s="21">
        <v>0</v>
      </c>
      <c r="HU9" s="21">
        <v>0</v>
      </c>
      <c r="HV9" s="21">
        <v>0</v>
      </c>
      <c r="HW9" s="4" t="s">
        <v>98</v>
      </c>
      <c r="HX9" s="17" t="s">
        <v>98</v>
      </c>
      <c r="HY9" s="20">
        <v>0</v>
      </c>
      <c r="HZ9" s="21">
        <v>0</v>
      </c>
      <c r="IA9" s="21">
        <v>0</v>
      </c>
      <c r="IB9" s="21">
        <v>0</v>
      </c>
      <c r="IC9" s="4" t="s">
        <v>98</v>
      </c>
      <c r="ID9" s="17" t="s">
        <v>98</v>
      </c>
      <c r="IE9" s="20">
        <v>0</v>
      </c>
      <c r="IF9" s="21">
        <v>0</v>
      </c>
      <c r="IG9" s="21">
        <v>0</v>
      </c>
      <c r="IH9" s="21">
        <v>0</v>
      </c>
      <c r="II9" s="4" t="s">
        <v>98</v>
      </c>
      <c r="IJ9" s="17" t="s">
        <v>98</v>
      </c>
      <c r="IK9" s="20">
        <v>0</v>
      </c>
      <c r="IL9" s="21">
        <v>0</v>
      </c>
      <c r="IM9" s="21">
        <v>0</v>
      </c>
      <c r="IN9" s="21">
        <v>0</v>
      </c>
      <c r="IO9" s="4" t="s">
        <v>98</v>
      </c>
      <c r="IP9" s="17" t="s">
        <v>98</v>
      </c>
      <c r="IQ9" s="20">
        <v>0</v>
      </c>
      <c r="IR9" s="4" t="s">
        <v>98</v>
      </c>
      <c r="IS9" s="21">
        <v>0</v>
      </c>
      <c r="IT9" s="21">
        <v>0</v>
      </c>
      <c r="IU9" s="4" t="s">
        <v>98</v>
      </c>
      <c r="IV9" s="17" t="s">
        <v>98</v>
      </c>
      <c r="IW9" s="20">
        <v>26050</v>
      </c>
      <c r="IX9" s="21">
        <v>16235</v>
      </c>
      <c r="IY9" s="21">
        <v>23607</v>
      </c>
      <c r="IZ9" s="21">
        <v>0</v>
      </c>
      <c r="JA9" s="4" t="s">
        <v>98</v>
      </c>
      <c r="JB9" s="17" t="s">
        <v>98</v>
      </c>
      <c r="JC9" s="20">
        <v>300129</v>
      </c>
      <c r="JD9" s="21">
        <v>297715</v>
      </c>
      <c r="JE9" s="21">
        <v>300178</v>
      </c>
      <c r="JF9" s="21">
        <v>267136</v>
      </c>
      <c r="JG9" s="4" t="s">
        <v>98</v>
      </c>
      <c r="JH9" s="17" t="s">
        <v>98</v>
      </c>
    </row>
    <row r="10" spans="1:268" x14ac:dyDescent="0.35">
      <c r="A10" s="4" t="s">
        <v>108</v>
      </c>
      <c r="B10" s="4" t="s">
        <v>109</v>
      </c>
      <c r="C10" s="4" t="s">
        <v>110</v>
      </c>
      <c r="D10" s="4" t="s">
        <v>98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2">
        <v>0</v>
      </c>
      <c r="K10" s="20"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  <c r="Q10" s="20">
        <v>2610</v>
      </c>
      <c r="R10" s="21">
        <v>2610</v>
      </c>
      <c r="S10" s="21">
        <v>2610</v>
      </c>
      <c r="T10" s="21">
        <v>2610</v>
      </c>
      <c r="U10" s="21">
        <v>2610</v>
      </c>
      <c r="V10" s="22">
        <v>2398</v>
      </c>
      <c r="W10" s="20">
        <v>0</v>
      </c>
      <c r="X10" s="21">
        <v>0</v>
      </c>
      <c r="Y10" s="21">
        <v>0</v>
      </c>
      <c r="Z10" s="21">
        <v>0</v>
      </c>
      <c r="AA10" s="21">
        <v>0</v>
      </c>
      <c r="AB10" s="22">
        <v>0</v>
      </c>
      <c r="AC10" s="20">
        <v>0</v>
      </c>
      <c r="AD10" s="21">
        <v>0</v>
      </c>
      <c r="AE10" s="21">
        <v>0</v>
      </c>
      <c r="AF10" s="21">
        <v>0</v>
      </c>
      <c r="AG10" s="21">
        <v>0</v>
      </c>
      <c r="AH10" s="22">
        <v>0</v>
      </c>
      <c r="AI10" s="20">
        <v>0</v>
      </c>
      <c r="AJ10" s="21">
        <v>0</v>
      </c>
      <c r="AK10" s="21">
        <v>0</v>
      </c>
      <c r="AL10" s="21">
        <v>0</v>
      </c>
      <c r="AM10" s="21">
        <v>0</v>
      </c>
      <c r="AN10" s="22">
        <v>0</v>
      </c>
      <c r="AO10" s="20">
        <v>2610</v>
      </c>
      <c r="AP10" s="21">
        <v>2610</v>
      </c>
      <c r="AQ10" s="21">
        <v>2610</v>
      </c>
      <c r="AR10" s="21">
        <v>2610</v>
      </c>
      <c r="AS10" s="21">
        <v>2610</v>
      </c>
      <c r="AT10" s="22">
        <v>2398</v>
      </c>
      <c r="AU10" s="20">
        <v>928393</v>
      </c>
      <c r="AV10" s="21">
        <v>887354</v>
      </c>
      <c r="AW10" s="21">
        <v>830290</v>
      </c>
      <c r="AX10" s="21">
        <v>559276</v>
      </c>
      <c r="AY10" s="21">
        <v>580133</v>
      </c>
      <c r="AZ10" s="22">
        <v>548368</v>
      </c>
      <c r="BA10" s="20">
        <v>0</v>
      </c>
      <c r="BB10" s="21">
        <v>0</v>
      </c>
      <c r="BC10" s="21">
        <v>0</v>
      </c>
      <c r="BD10" s="21">
        <v>0</v>
      </c>
      <c r="BE10" s="21">
        <v>0</v>
      </c>
      <c r="BF10" s="22">
        <v>0</v>
      </c>
      <c r="BG10" s="20">
        <v>19236</v>
      </c>
      <c r="BH10" s="21">
        <v>19656</v>
      </c>
      <c r="BI10" s="21">
        <v>20212</v>
      </c>
      <c r="BJ10" s="21">
        <v>11263</v>
      </c>
      <c r="BK10" s="21">
        <v>11396</v>
      </c>
      <c r="BL10" s="22">
        <v>5433</v>
      </c>
      <c r="BM10" s="20">
        <v>2332</v>
      </c>
      <c r="BN10" s="21">
        <v>2461</v>
      </c>
      <c r="BO10" s="21">
        <v>2325</v>
      </c>
      <c r="BP10" s="21">
        <v>2564</v>
      </c>
      <c r="BQ10" s="21">
        <v>2987</v>
      </c>
      <c r="BR10" s="22">
        <v>3557</v>
      </c>
      <c r="BS10" s="20">
        <v>0</v>
      </c>
      <c r="BT10" s="21">
        <v>0</v>
      </c>
      <c r="BU10" s="21">
        <v>0</v>
      </c>
      <c r="BV10" s="21">
        <v>0</v>
      </c>
      <c r="BW10" s="21">
        <v>0</v>
      </c>
      <c r="BX10" s="22">
        <v>0</v>
      </c>
      <c r="BY10" s="20">
        <v>241122</v>
      </c>
      <c r="BZ10" s="21">
        <v>218798</v>
      </c>
      <c r="CA10" s="21">
        <v>199511</v>
      </c>
      <c r="CB10" s="21">
        <v>422767</v>
      </c>
      <c r="CC10" s="21">
        <v>122402</v>
      </c>
      <c r="CD10" s="22">
        <v>105197</v>
      </c>
      <c r="CE10" s="20">
        <v>1191083</v>
      </c>
      <c r="CF10" s="21">
        <v>1128269</v>
      </c>
      <c r="CG10" s="21">
        <v>1052338</v>
      </c>
      <c r="CH10" s="21">
        <v>995870</v>
      </c>
      <c r="CI10" s="21">
        <v>716918</v>
      </c>
      <c r="CJ10" s="22">
        <v>662555</v>
      </c>
      <c r="CK10" s="20">
        <v>0</v>
      </c>
      <c r="CL10" s="21">
        <v>0</v>
      </c>
      <c r="CM10" s="21">
        <v>0</v>
      </c>
      <c r="CN10" s="21">
        <v>0</v>
      </c>
      <c r="CO10" s="21">
        <v>0</v>
      </c>
      <c r="CP10" s="22">
        <v>0</v>
      </c>
      <c r="CQ10" s="20">
        <v>0</v>
      </c>
      <c r="CR10" s="21">
        <v>0</v>
      </c>
      <c r="CS10" s="21">
        <v>0</v>
      </c>
      <c r="CT10" s="21">
        <v>0</v>
      </c>
      <c r="CU10" s="21">
        <v>0</v>
      </c>
      <c r="CV10" s="22">
        <v>0</v>
      </c>
      <c r="CW10" s="20">
        <v>0</v>
      </c>
      <c r="CX10" s="21">
        <v>0</v>
      </c>
      <c r="CY10" s="21">
        <v>0</v>
      </c>
      <c r="CZ10" s="21">
        <v>0</v>
      </c>
      <c r="DA10" s="21">
        <v>0</v>
      </c>
      <c r="DB10" s="22">
        <v>0</v>
      </c>
      <c r="DC10" s="20">
        <v>0</v>
      </c>
      <c r="DD10" s="21">
        <v>0</v>
      </c>
      <c r="DE10" s="21">
        <v>0</v>
      </c>
      <c r="DF10" s="21">
        <v>0</v>
      </c>
      <c r="DG10" s="21">
        <v>0</v>
      </c>
      <c r="DH10" s="22">
        <v>0</v>
      </c>
      <c r="DI10" s="20">
        <v>0</v>
      </c>
      <c r="DJ10" s="21">
        <v>0</v>
      </c>
      <c r="DK10" s="21">
        <v>0</v>
      </c>
      <c r="DL10" s="21">
        <v>0</v>
      </c>
      <c r="DM10" s="21">
        <v>0</v>
      </c>
      <c r="DN10" s="22">
        <v>0</v>
      </c>
      <c r="DO10" s="20">
        <v>0</v>
      </c>
      <c r="DP10" s="21">
        <v>0</v>
      </c>
      <c r="DQ10" s="21">
        <v>0</v>
      </c>
      <c r="DR10" s="21">
        <v>0</v>
      </c>
      <c r="DS10" s="21">
        <v>0</v>
      </c>
      <c r="DT10" s="22">
        <v>0</v>
      </c>
      <c r="DU10" s="20">
        <v>341782</v>
      </c>
      <c r="DV10" s="21">
        <v>347003</v>
      </c>
      <c r="DW10" s="21">
        <v>330660</v>
      </c>
      <c r="DX10" s="21">
        <v>277597</v>
      </c>
      <c r="DY10" s="21">
        <v>322883</v>
      </c>
      <c r="DZ10" s="22">
        <v>355670</v>
      </c>
      <c r="EA10" s="20">
        <v>341782</v>
      </c>
      <c r="EB10" s="21">
        <v>347003</v>
      </c>
      <c r="EC10" s="21">
        <v>330660</v>
      </c>
      <c r="ED10" s="21">
        <v>277597</v>
      </c>
      <c r="EE10" s="21">
        <v>322883</v>
      </c>
      <c r="EF10" s="22">
        <v>355670</v>
      </c>
      <c r="EG10" s="20">
        <v>1535475</v>
      </c>
      <c r="EH10" s="21">
        <v>1477882</v>
      </c>
      <c r="EI10" s="21">
        <v>1385608</v>
      </c>
      <c r="EJ10" s="21">
        <v>1276077</v>
      </c>
      <c r="EK10" s="21">
        <v>1042411</v>
      </c>
      <c r="EL10" s="22">
        <v>1020623</v>
      </c>
      <c r="EM10" s="20">
        <v>11</v>
      </c>
      <c r="EN10" s="21">
        <v>11</v>
      </c>
      <c r="EO10" s="21">
        <v>11</v>
      </c>
      <c r="EP10" s="21">
        <v>0</v>
      </c>
      <c r="EQ10" s="21">
        <v>0</v>
      </c>
      <c r="ER10" s="22">
        <v>0</v>
      </c>
      <c r="ES10" s="20">
        <v>0</v>
      </c>
      <c r="ET10" s="21">
        <v>0</v>
      </c>
      <c r="EU10" s="21">
        <v>0</v>
      </c>
      <c r="EV10" s="21">
        <v>0</v>
      </c>
      <c r="EW10" s="21">
        <v>0</v>
      </c>
      <c r="EX10" s="22">
        <v>0</v>
      </c>
      <c r="EY10" s="20">
        <v>0</v>
      </c>
      <c r="EZ10" s="21">
        <v>0</v>
      </c>
      <c r="FA10" s="21">
        <v>0</v>
      </c>
      <c r="FB10" s="21">
        <v>0</v>
      </c>
      <c r="FC10" s="21">
        <v>0</v>
      </c>
      <c r="FD10" s="22">
        <v>0</v>
      </c>
      <c r="FE10" s="20">
        <v>0</v>
      </c>
      <c r="FF10" s="21">
        <v>0</v>
      </c>
      <c r="FG10" s="21">
        <v>0</v>
      </c>
      <c r="FH10" s="21">
        <v>0</v>
      </c>
      <c r="FI10" s="21">
        <v>0</v>
      </c>
      <c r="FJ10" s="22">
        <v>0</v>
      </c>
      <c r="FK10" s="20">
        <v>0</v>
      </c>
      <c r="FL10" s="21">
        <v>0</v>
      </c>
      <c r="FM10" s="21">
        <v>0</v>
      </c>
      <c r="FN10" s="21">
        <v>0</v>
      </c>
      <c r="FO10" s="21">
        <v>0</v>
      </c>
      <c r="FP10" s="22">
        <v>0</v>
      </c>
      <c r="FQ10" s="20">
        <v>0</v>
      </c>
      <c r="FR10" s="21">
        <v>0</v>
      </c>
      <c r="FS10" s="21">
        <v>0</v>
      </c>
      <c r="FT10" s="21">
        <v>0</v>
      </c>
      <c r="FU10" s="21">
        <v>0</v>
      </c>
      <c r="FV10" s="22">
        <v>0</v>
      </c>
      <c r="FW10" s="20">
        <v>11</v>
      </c>
      <c r="FX10" s="21">
        <v>11</v>
      </c>
      <c r="FY10" s="21">
        <v>11</v>
      </c>
      <c r="FZ10" s="21">
        <v>0</v>
      </c>
      <c r="GA10" s="21">
        <v>0</v>
      </c>
      <c r="GB10" s="22">
        <v>0</v>
      </c>
      <c r="GC10" s="20">
        <v>0</v>
      </c>
      <c r="GD10" s="21">
        <v>334</v>
      </c>
      <c r="GE10" s="21">
        <v>0</v>
      </c>
      <c r="GF10" s="21">
        <v>5725</v>
      </c>
      <c r="GG10" s="21">
        <v>8433</v>
      </c>
      <c r="GH10" s="22">
        <v>1633</v>
      </c>
      <c r="GI10" s="20">
        <v>70316</v>
      </c>
      <c r="GJ10" s="21">
        <v>49728</v>
      </c>
      <c r="GK10" s="21">
        <v>47534</v>
      </c>
      <c r="GL10" s="21">
        <v>44552</v>
      </c>
      <c r="GM10" s="21">
        <v>35434</v>
      </c>
      <c r="GN10" s="22">
        <v>4111</v>
      </c>
      <c r="GO10" s="20">
        <v>0</v>
      </c>
      <c r="GP10" s="21">
        <v>8</v>
      </c>
      <c r="GQ10" s="21">
        <v>0</v>
      </c>
      <c r="GR10" s="21">
        <v>0</v>
      </c>
      <c r="GS10" s="21">
        <v>0</v>
      </c>
      <c r="GT10" s="22">
        <v>0</v>
      </c>
      <c r="GU10" s="20">
        <v>229</v>
      </c>
      <c r="GV10" s="21">
        <v>178</v>
      </c>
      <c r="GW10" s="21">
        <v>611</v>
      </c>
      <c r="GX10" s="21">
        <v>526</v>
      </c>
      <c r="GY10" s="21">
        <v>5</v>
      </c>
      <c r="GZ10" s="22">
        <v>0</v>
      </c>
      <c r="HA10" s="20">
        <v>0</v>
      </c>
      <c r="HB10" s="21">
        <v>0</v>
      </c>
      <c r="HC10" s="21">
        <v>0</v>
      </c>
      <c r="HD10" s="21">
        <v>0</v>
      </c>
      <c r="HE10" s="21">
        <v>0</v>
      </c>
      <c r="HF10" s="22">
        <v>0</v>
      </c>
      <c r="HG10" s="20">
        <v>15016</v>
      </c>
      <c r="HH10" s="21">
        <v>9247</v>
      </c>
      <c r="HI10" s="21">
        <v>9709</v>
      </c>
      <c r="HJ10" s="21">
        <v>6834</v>
      </c>
      <c r="HK10" s="21">
        <v>7971</v>
      </c>
      <c r="HL10" s="22">
        <v>9016</v>
      </c>
      <c r="HM10" s="20">
        <v>85561</v>
      </c>
      <c r="HN10" s="21">
        <v>59495</v>
      </c>
      <c r="HO10" s="21">
        <v>57854</v>
      </c>
      <c r="HP10" s="21">
        <v>57637</v>
      </c>
      <c r="HQ10" s="21">
        <v>51843</v>
      </c>
      <c r="HR10" s="22">
        <v>14760</v>
      </c>
      <c r="HS10" s="20">
        <v>0</v>
      </c>
      <c r="HT10" s="21">
        <v>0</v>
      </c>
      <c r="HU10" s="21">
        <v>0</v>
      </c>
      <c r="HV10" s="21">
        <v>0</v>
      </c>
      <c r="HW10" s="21">
        <v>0</v>
      </c>
      <c r="HX10" s="22">
        <v>0</v>
      </c>
      <c r="HY10" s="20">
        <v>0</v>
      </c>
      <c r="HZ10" s="21">
        <v>0</v>
      </c>
      <c r="IA10" s="21">
        <v>0</v>
      </c>
      <c r="IB10" s="21">
        <v>0</v>
      </c>
      <c r="IC10" s="21">
        <v>0</v>
      </c>
      <c r="ID10" s="22">
        <v>0</v>
      </c>
      <c r="IE10" s="20">
        <v>0</v>
      </c>
      <c r="IF10" s="21">
        <v>0</v>
      </c>
      <c r="IG10" s="21">
        <v>0</v>
      </c>
      <c r="IH10" s="21">
        <v>0</v>
      </c>
      <c r="II10" s="21">
        <v>0</v>
      </c>
      <c r="IJ10" s="22">
        <v>0</v>
      </c>
      <c r="IK10" s="20">
        <v>11</v>
      </c>
      <c r="IL10" s="21">
        <v>2028</v>
      </c>
      <c r="IM10" s="21">
        <v>79</v>
      </c>
      <c r="IN10" s="21">
        <v>82</v>
      </c>
      <c r="IO10" s="21">
        <v>25</v>
      </c>
      <c r="IP10" s="22">
        <v>289</v>
      </c>
      <c r="IQ10" s="20">
        <v>0</v>
      </c>
      <c r="IR10" s="4" t="s">
        <v>98</v>
      </c>
      <c r="IS10" s="21">
        <v>0</v>
      </c>
      <c r="IT10" s="21">
        <v>0</v>
      </c>
      <c r="IU10" s="21">
        <v>0</v>
      </c>
      <c r="IV10" s="22">
        <v>0</v>
      </c>
      <c r="IW10" s="20">
        <v>85583</v>
      </c>
      <c r="IX10" s="21">
        <v>61534</v>
      </c>
      <c r="IY10" s="21">
        <v>57944</v>
      </c>
      <c r="IZ10" s="21">
        <v>57719</v>
      </c>
      <c r="JA10" s="21">
        <v>51868</v>
      </c>
      <c r="JB10" s="22">
        <v>15049</v>
      </c>
      <c r="JC10" s="20">
        <v>1621058</v>
      </c>
      <c r="JD10" s="21">
        <v>1539416</v>
      </c>
      <c r="JE10" s="21">
        <v>1443552</v>
      </c>
      <c r="JF10" s="21">
        <v>1333796</v>
      </c>
      <c r="JG10" s="21">
        <v>1094279</v>
      </c>
      <c r="JH10" s="22">
        <v>1035672</v>
      </c>
    </row>
    <row r="11" spans="1:268" x14ac:dyDescent="0.35">
      <c r="A11" s="4" t="s">
        <v>111</v>
      </c>
      <c r="B11" s="4" t="s">
        <v>112</v>
      </c>
      <c r="C11" s="4" t="s">
        <v>113</v>
      </c>
      <c r="D11" s="4" t="s">
        <v>98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K11" s="20">
        <v>31414</v>
      </c>
      <c r="L11" s="21">
        <v>47469</v>
      </c>
      <c r="M11" s="21">
        <v>36926</v>
      </c>
      <c r="N11" s="21">
        <v>41569</v>
      </c>
      <c r="O11" s="21">
        <v>33630</v>
      </c>
      <c r="P11" s="22">
        <v>25509</v>
      </c>
      <c r="Q11" s="20">
        <v>0</v>
      </c>
      <c r="R11" s="21">
        <v>0</v>
      </c>
      <c r="S11" s="21">
        <v>0</v>
      </c>
      <c r="T11" s="21">
        <v>0</v>
      </c>
      <c r="U11" s="21">
        <v>0</v>
      </c>
      <c r="V11" s="22">
        <v>0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2">
        <v>0</v>
      </c>
      <c r="AC11" s="20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v>0</v>
      </c>
      <c r="AI11" s="20">
        <v>0</v>
      </c>
      <c r="AJ11" s="21">
        <v>0</v>
      </c>
      <c r="AK11" s="21">
        <v>0</v>
      </c>
      <c r="AL11" s="21">
        <v>0</v>
      </c>
      <c r="AM11" s="21">
        <v>0</v>
      </c>
      <c r="AN11" s="22">
        <v>0</v>
      </c>
      <c r="AO11" s="20">
        <v>31414</v>
      </c>
      <c r="AP11" s="21">
        <v>47469</v>
      </c>
      <c r="AQ11" s="21">
        <v>36926</v>
      </c>
      <c r="AR11" s="21">
        <v>41569</v>
      </c>
      <c r="AS11" s="21">
        <v>33630</v>
      </c>
      <c r="AT11" s="22">
        <v>25509</v>
      </c>
      <c r="AU11" s="20">
        <v>12880414</v>
      </c>
      <c r="AV11" s="21">
        <v>12651091</v>
      </c>
      <c r="AW11" s="21">
        <v>11157561</v>
      </c>
      <c r="AX11" s="21">
        <v>10399266</v>
      </c>
      <c r="AY11" s="21">
        <v>9866789</v>
      </c>
      <c r="AZ11" s="22">
        <v>8667830</v>
      </c>
      <c r="BA11" s="20">
        <v>0</v>
      </c>
      <c r="BB11" s="21">
        <v>0</v>
      </c>
      <c r="BC11" s="21">
        <v>0</v>
      </c>
      <c r="BD11" s="21">
        <v>0</v>
      </c>
      <c r="BE11" s="21">
        <v>0</v>
      </c>
      <c r="BF11" s="22">
        <v>0</v>
      </c>
      <c r="BG11" s="20">
        <v>1671983</v>
      </c>
      <c r="BH11" s="21">
        <v>1577073</v>
      </c>
      <c r="BI11" s="21">
        <v>1318699</v>
      </c>
      <c r="BJ11" s="21">
        <v>1231312</v>
      </c>
      <c r="BK11" s="21">
        <v>1139440</v>
      </c>
      <c r="BL11" s="22">
        <v>974354</v>
      </c>
      <c r="BM11" s="20">
        <v>7740</v>
      </c>
      <c r="BN11" s="21">
        <v>3793</v>
      </c>
      <c r="BO11" s="21">
        <v>5115</v>
      </c>
      <c r="BP11" s="21">
        <v>7034</v>
      </c>
      <c r="BQ11" s="21">
        <v>11402</v>
      </c>
      <c r="BR11" s="22">
        <v>16037</v>
      </c>
      <c r="BS11" s="20">
        <v>0</v>
      </c>
      <c r="BT11" s="21">
        <v>0</v>
      </c>
      <c r="BU11" s="21">
        <v>0</v>
      </c>
      <c r="BV11" s="21">
        <v>0</v>
      </c>
      <c r="BW11" s="21">
        <v>0</v>
      </c>
      <c r="BX11" s="22">
        <v>0</v>
      </c>
      <c r="BY11" s="20">
        <v>2710402</v>
      </c>
      <c r="BZ11" s="21">
        <v>1939671</v>
      </c>
      <c r="CA11" s="21">
        <v>2464191</v>
      </c>
      <c r="CB11" s="21">
        <v>1905577</v>
      </c>
      <c r="CC11" s="21">
        <v>1544918</v>
      </c>
      <c r="CD11" s="22">
        <v>1588331</v>
      </c>
      <c r="CE11" s="20">
        <v>17270539</v>
      </c>
      <c r="CF11" s="21">
        <v>16171628</v>
      </c>
      <c r="CG11" s="21">
        <v>14945566</v>
      </c>
      <c r="CH11" s="21">
        <v>13543189</v>
      </c>
      <c r="CI11" s="21">
        <v>12562549</v>
      </c>
      <c r="CJ11" s="22">
        <v>11246552</v>
      </c>
      <c r="CK11" s="20">
        <v>0</v>
      </c>
      <c r="CL11" s="21">
        <v>0</v>
      </c>
      <c r="CM11" s="21">
        <v>0</v>
      </c>
      <c r="CN11" s="21">
        <v>0</v>
      </c>
      <c r="CO11" s="21">
        <v>0</v>
      </c>
      <c r="CP11" s="22">
        <v>0</v>
      </c>
      <c r="CQ11" s="20">
        <v>0</v>
      </c>
      <c r="CR11" s="21">
        <v>0</v>
      </c>
      <c r="CS11" s="21">
        <v>0</v>
      </c>
      <c r="CT11" s="21">
        <v>0</v>
      </c>
      <c r="CU11" s="21">
        <v>0</v>
      </c>
      <c r="CV11" s="22">
        <v>0</v>
      </c>
      <c r="CW11" s="20">
        <v>0</v>
      </c>
      <c r="CX11" s="21">
        <v>0</v>
      </c>
      <c r="CY11" s="21">
        <v>0</v>
      </c>
      <c r="CZ11" s="21">
        <v>0</v>
      </c>
      <c r="DA11" s="21">
        <v>0</v>
      </c>
      <c r="DB11" s="22">
        <v>0</v>
      </c>
      <c r="DC11" s="20">
        <v>32</v>
      </c>
      <c r="DD11" s="21">
        <v>32</v>
      </c>
      <c r="DE11" s="21">
        <v>32</v>
      </c>
      <c r="DF11" s="21">
        <v>32</v>
      </c>
      <c r="DG11" s="21">
        <v>32</v>
      </c>
      <c r="DH11" s="22">
        <v>32</v>
      </c>
      <c r="DI11" s="20">
        <v>50</v>
      </c>
      <c r="DJ11" s="21">
        <v>50</v>
      </c>
      <c r="DK11" s="21">
        <v>50</v>
      </c>
      <c r="DL11" s="21">
        <v>50</v>
      </c>
      <c r="DM11" s="21">
        <v>50</v>
      </c>
      <c r="DN11" s="22">
        <v>50</v>
      </c>
      <c r="DO11" s="20">
        <v>0</v>
      </c>
      <c r="DP11" s="21">
        <v>0</v>
      </c>
      <c r="DQ11" s="21">
        <v>0</v>
      </c>
      <c r="DR11" s="21">
        <v>0</v>
      </c>
      <c r="DS11" s="21">
        <v>0</v>
      </c>
      <c r="DT11" s="22">
        <v>0</v>
      </c>
      <c r="DU11" s="20">
        <v>28434</v>
      </c>
      <c r="DV11" s="21">
        <v>45952</v>
      </c>
      <c r="DW11" s="21">
        <v>26094</v>
      </c>
      <c r="DX11" s="21">
        <v>21870</v>
      </c>
      <c r="DY11" s="21">
        <v>14995</v>
      </c>
      <c r="DZ11" s="22">
        <v>18229</v>
      </c>
      <c r="EA11" s="20">
        <v>28516</v>
      </c>
      <c r="EB11" s="21">
        <v>46034</v>
      </c>
      <c r="EC11" s="21">
        <v>26176</v>
      </c>
      <c r="ED11" s="21">
        <v>21952</v>
      </c>
      <c r="EE11" s="21">
        <v>15077</v>
      </c>
      <c r="EF11" s="22">
        <v>18311</v>
      </c>
      <c r="EG11" s="20">
        <v>17330469</v>
      </c>
      <c r="EH11" s="21">
        <v>16265131</v>
      </c>
      <c r="EI11" s="21">
        <v>15008668</v>
      </c>
      <c r="EJ11" s="21">
        <v>13606710</v>
      </c>
      <c r="EK11" s="21">
        <v>12611256</v>
      </c>
      <c r="EL11" s="22">
        <v>11290372</v>
      </c>
      <c r="EM11" s="20">
        <v>0</v>
      </c>
      <c r="EN11" s="21">
        <v>0</v>
      </c>
      <c r="EO11" s="21">
        <v>0</v>
      </c>
      <c r="EP11" s="21">
        <v>0</v>
      </c>
      <c r="EQ11" s="21">
        <v>0</v>
      </c>
      <c r="ER11" s="22">
        <v>0</v>
      </c>
      <c r="ES11" s="20">
        <v>0</v>
      </c>
      <c r="ET11" s="21">
        <v>0</v>
      </c>
      <c r="EU11" s="21">
        <v>0</v>
      </c>
      <c r="EV11" s="21">
        <v>0</v>
      </c>
      <c r="EW11" s="21">
        <v>0</v>
      </c>
      <c r="EX11" s="22">
        <v>0</v>
      </c>
      <c r="EY11" s="20">
        <v>0</v>
      </c>
      <c r="EZ11" s="21">
        <v>0</v>
      </c>
      <c r="FA11" s="21">
        <v>0</v>
      </c>
      <c r="FB11" s="21">
        <v>0</v>
      </c>
      <c r="FC11" s="21">
        <v>0</v>
      </c>
      <c r="FD11" s="22">
        <v>0</v>
      </c>
      <c r="FE11" s="20">
        <v>0</v>
      </c>
      <c r="FF11" s="21">
        <v>0</v>
      </c>
      <c r="FG11" s="21">
        <v>0</v>
      </c>
      <c r="FH11" s="21">
        <v>0</v>
      </c>
      <c r="FI11" s="21">
        <v>0</v>
      </c>
      <c r="FJ11" s="22">
        <v>0</v>
      </c>
      <c r="FK11" s="20">
        <v>0</v>
      </c>
      <c r="FL11" s="21">
        <v>0</v>
      </c>
      <c r="FM11" s="21">
        <v>0</v>
      </c>
      <c r="FN11" s="21">
        <v>0</v>
      </c>
      <c r="FO11" s="21">
        <v>0</v>
      </c>
      <c r="FP11" s="22">
        <v>0</v>
      </c>
      <c r="FQ11" s="20">
        <v>0</v>
      </c>
      <c r="FR11" s="21">
        <v>20174</v>
      </c>
      <c r="FS11" s="21">
        <v>18150</v>
      </c>
      <c r="FT11" s="21">
        <v>30480</v>
      </c>
      <c r="FU11" s="21">
        <v>15259</v>
      </c>
      <c r="FV11" s="22">
        <v>34423</v>
      </c>
      <c r="FW11" s="20">
        <v>0</v>
      </c>
      <c r="FX11" s="21">
        <v>20174</v>
      </c>
      <c r="FY11" s="21">
        <v>18150</v>
      </c>
      <c r="FZ11" s="21">
        <v>30480</v>
      </c>
      <c r="GA11" s="21">
        <v>15259</v>
      </c>
      <c r="GB11" s="22">
        <v>34423</v>
      </c>
      <c r="GC11" s="20">
        <v>550221</v>
      </c>
      <c r="GD11" s="21">
        <v>809926</v>
      </c>
      <c r="GE11" s="21">
        <v>539547</v>
      </c>
      <c r="GF11" s="21">
        <v>486973</v>
      </c>
      <c r="GG11" s="21">
        <v>474340</v>
      </c>
      <c r="GH11" s="22">
        <v>263906</v>
      </c>
      <c r="GI11" s="20">
        <v>10275398</v>
      </c>
      <c r="GJ11" s="21">
        <v>9739908</v>
      </c>
      <c r="GK11" s="21">
        <v>10167845</v>
      </c>
      <c r="GL11" s="21">
        <v>10563443</v>
      </c>
      <c r="GM11" s="21">
        <v>11046172</v>
      </c>
      <c r="GN11" s="22">
        <v>11038943</v>
      </c>
      <c r="GO11" s="20">
        <v>0</v>
      </c>
      <c r="GP11" s="21">
        <v>0</v>
      </c>
      <c r="GQ11" s="21">
        <v>0</v>
      </c>
      <c r="GR11" s="21">
        <v>0</v>
      </c>
      <c r="GS11" s="21">
        <v>0</v>
      </c>
      <c r="GT11" s="22">
        <v>0</v>
      </c>
      <c r="GU11" s="20">
        <v>91104</v>
      </c>
      <c r="GV11" s="21">
        <v>7780</v>
      </c>
      <c r="GW11" s="21">
        <v>8706</v>
      </c>
      <c r="GX11" s="21">
        <v>150125</v>
      </c>
      <c r="GY11" s="21">
        <v>96160</v>
      </c>
      <c r="GZ11" s="22">
        <v>92188</v>
      </c>
      <c r="HA11" s="20">
        <v>0</v>
      </c>
      <c r="HB11" s="21">
        <v>0</v>
      </c>
      <c r="HC11" s="21">
        <v>0</v>
      </c>
      <c r="HD11" s="21">
        <v>0</v>
      </c>
      <c r="HE11" s="21">
        <v>0</v>
      </c>
      <c r="HF11" s="22">
        <v>0</v>
      </c>
      <c r="HG11" s="20">
        <v>557368</v>
      </c>
      <c r="HH11" s="21">
        <v>754627</v>
      </c>
      <c r="HI11" s="21">
        <v>587787</v>
      </c>
      <c r="HJ11" s="21">
        <v>470646</v>
      </c>
      <c r="HK11" s="21">
        <v>501732</v>
      </c>
      <c r="HL11" s="22">
        <v>428893</v>
      </c>
      <c r="HM11" s="20">
        <v>11474091</v>
      </c>
      <c r="HN11" s="21">
        <v>11312241</v>
      </c>
      <c r="HO11" s="21">
        <v>11303885</v>
      </c>
      <c r="HP11" s="21">
        <v>11671187</v>
      </c>
      <c r="HQ11" s="21">
        <v>12118404</v>
      </c>
      <c r="HR11" s="22">
        <v>11823930</v>
      </c>
      <c r="HS11" s="20">
        <v>0</v>
      </c>
      <c r="HT11" s="21">
        <v>0</v>
      </c>
      <c r="HU11" s="21">
        <v>0</v>
      </c>
      <c r="HV11" s="21">
        <v>0</v>
      </c>
      <c r="HW11" s="21">
        <v>0</v>
      </c>
      <c r="HX11" s="22">
        <v>0</v>
      </c>
      <c r="HY11" s="20">
        <v>0</v>
      </c>
      <c r="HZ11" s="21">
        <v>0</v>
      </c>
      <c r="IA11" s="21">
        <v>0</v>
      </c>
      <c r="IB11" s="21">
        <v>0</v>
      </c>
      <c r="IC11" s="21">
        <v>0</v>
      </c>
      <c r="ID11" s="22">
        <v>0</v>
      </c>
      <c r="IE11" s="20">
        <v>0</v>
      </c>
      <c r="IF11" s="21">
        <v>0</v>
      </c>
      <c r="IG11" s="21">
        <v>0</v>
      </c>
      <c r="IH11" s="21">
        <v>0</v>
      </c>
      <c r="II11" s="21">
        <v>0</v>
      </c>
      <c r="IJ11" s="22">
        <v>0</v>
      </c>
      <c r="IK11" s="20">
        <v>0</v>
      </c>
      <c r="IL11" s="21">
        <v>0</v>
      </c>
      <c r="IM11" s="21">
        <v>0</v>
      </c>
      <c r="IN11" s="21">
        <v>0</v>
      </c>
      <c r="IO11" s="21">
        <v>0</v>
      </c>
      <c r="IP11" s="22">
        <v>0</v>
      </c>
      <c r="IQ11" s="20">
        <v>0</v>
      </c>
      <c r="IR11" s="21">
        <v>0</v>
      </c>
      <c r="IS11" s="21">
        <v>0</v>
      </c>
      <c r="IT11" s="21">
        <v>0</v>
      </c>
      <c r="IU11" s="21">
        <v>0</v>
      </c>
      <c r="IV11" s="22">
        <v>0</v>
      </c>
      <c r="IW11" s="20">
        <v>11474091</v>
      </c>
      <c r="IX11" s="21">
        <v>11332415</v>
      </c>
      <c r="IY11" s="21">
        <v>11322035</v>
      </c>
      <c r="IZ11" s="21">
        <v>11701667</v>
      </c>
      <c r="JA11" s="21">
        <v>12133663</v>
      </c>
      <c r="JB11" s="22">
        <v>11858353</v>
      </c>
      <c r="JC11" s="20">
        <v>28804560</v>
      </c>
      <c r="JD11" s="21">
        <v>27597546</v>
      </c>
      <c r="JE11" s="21">
        <v>26330703</v>
      </c>
      <c r="JF11" s="21">
        <v>25308377</v>
      </c>
      <c r="JG11" s="21">
        <v>24744919</v>
      </c>
      <c r="JH11" s="22">
        <v>23148725</v>
      </c>
    </row>
    <row r="12" spans="1:268" x14ac:dyDescent="0.35">
      <c r="A12" s="4" t="s">
        <v>114</v>
      </c>
      <c r="B12" s="4" t="s">
        <v>115</v>
      </c>
      <c r="C12" s="4" t="s">
        <v>116</v>
      </c>
      <c r="D12" s="4" t="s">
        <v>98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2">
        <v>0</v>
      </c>
      <c r="K12" s="20">
        <v>0</v>
      </c>
      <c r="L12" s="21">
        <v>0</v>
      </c>
      <c r="M12" s="21">
        <v>0</v>
      </c>
      <c r="N12" s="21">
        <v>0</v>
      </c>
      <c r="O12" s="21">
        <v>0</v>
      </c>
      <c r="P12" s="22">
        <v>0</v>
      </c>
      <c r="Q12" s="20">
        <v>0</v>
      </c>
      <c r="R12" s="21">
        <v>0</v>
      </c>
      <c r="S12" s="21">
        <v>0</v>
      </c>
      <c r="T12" s="21">
        <v>0</v>
      </c>
      <c r="U12" s="21">
        <v>0</v>
      </c>
      <c r="V12" s="22">
        <v>0</v>
      </c>
      <c r="W12" s="20">
        <v>0</v>
      </c>
      <c r="X12" s="21">
        <v>0</v>
      </c>
      <c r="Y12" s="21">
        <v>0</v>
      </c>
      <c r="Z12" s="21">
        <v>0</v>
      </c>
      <c r="AA12" s="21">
        <v>0</v>
      </c>
      <c r="AB12" s="22">
        <v>0</v>
      </c>
      <c r="AC12" s="20">
        <v>0</v>
      </c>
      <c r="AD12" s="21">
        <v>0</v>
      </c>
      <c r="AE12" s="21">
        <v>0</v>
      </c>
      <c r="AF12" s="21">
        <v>0</v>
      </c>
      <c r="AG12" s="21">
        <v>0</v>
      </c>
      <c r="AH12" s="22">
        <v>0</v>
      </c>
      <c r="AI12" s="20">
        <v>0</v>
      </c>
      <c r="AJ12" s="21">
        <v>0</v>
      </c>
      <c r="AK12" s="21">
        <v>0</v>
      </c>
      <c r="AL12" s="21">
        <v>0</v>
      </c>
      <c r="AM12" s="21">
        <v>0</v>
      </c>
      <c r="AN12" s="22">
        <v>0</v>
      </c>
      <c r="AO12" s="20">
        <v>0</v>
      </c>
      <c r="AP12" s="21">
        <v>0</v>
      </c>
      <c r="AQ12" s="21">
        <v>0</v>
      </c>
      <c r="AR12" s="21">
        <v>0</v>
      </c>
      <c r="AS12" s="21">
        <v>0</v>
      </c>
      <c r="AT12" s="22">
        <v>0</v>
      </c>
      <c r="AU12" s="20">
        <v>15562</v>
      </c>
      <c r="AV12" s="21">
        <v>16758</v>
      </c>
      <c r="AW12" s="21">
        <v>17758</v>
      </c>
      <c r="AX12" s="21">
        <v>12082</v>
      </c>
      <c r="AY12" s="21">
        <v>12866</v>
      </c>
      <c r="AZ12" s="22">
        <v>13582</v>
      </c>
      <c r="BA12" s="20">
        <v>0</v>
      </c>
      <c r="BB12" s="21">
        <v>0</v>
      </c>
      <c r="BC12" s="21">
        <v>0</v>
      </c>
      <c r="BD12" s="21">
        <v>0</v>
      </c>
      <c r="BE12" s="21">
        <v>0</v>
      </c>
      <c r="BF12" s="22">
        <v>0</v>
      </c>
      <c r="BG12" s="20">
        <v>88</v>
      </c>
      <c r="BH12" s="21">
        <v>88</v>
      </c>
      <c r="BI12" s="21">
        <v>88</v>
      </c>
      <c r="BJ12" s="21">
        <v>88</v>
      </c>
      <c r="BK12" s="21">
        <v>88</v>
      </c>
      <c r="BL12" s="22">
        <v>88</v>
      </c>
      <c r="BM12" s="20">
        <v>0</v>
      </c>
      <c r="BN12" s="21">
        <v>0</v>
      </c>
      <c r="BO12" s="21">
        <v>0</v>
      </c>
      <c r="BP12" s="21">
        <v>0</v>
      </c>
      <c r="BQ12" s="21">
        <v>0</v>
      </c>
      <c r="BR12" s="22">
        <v>0</v>
      </c>
      <c r="BS12" s="20">
        <v>0</v>
      </c>
      <c r="BT12" s="21">
        <v>0</v>
      </c>
      <c r="BU12" s="21">
        <v>0</v>
      </c>
      <c r="BV12" s="21">
        <v>0</v>
      </c>
      <c r="BW12" s="21">
        <v>0</v>
      </c>
      <c r="BX12" s="22">
        <v>0</v>
      </c>
      <c r="BY12" s="20">
        <v>2181</v>
      </c>
      <c r="BZ12" s="21">
        <v>1837</v>
      </c>
      <c r="CA12" s="21">
        <v>951</v>
      </c>
      <c r="CB12" s="21">
        <v>6901</v>
      </c>
      <c r="CC12" s="21">
        <v>479</v>
      </c>
      <c r="CD12" s="22">
        <v>270</v>
      </c>
      <c r="CE12" s="20">
        <v>17831</v>
      </c>
      <c r="CF12" s="21">
        <v>18683</v>
      </c>
      <c r="CG12" s="21">
        <v>18797</v>
      </c>
      <c r="CH12" s="21">
        <v>19071</v>
      </c>
      <c r="CI12" s="21">
        <v>13433</v>
      </c>
      <c r="CJ12" s="22">
        <v>13940</v>
      </c>
      <c r="CK12" s="20">
        <v>0</v>
      </c>
      <c r="CL12" s="21">
        <v>0</v>
      </c>
      <c r="CM12" s="21">
        <v>0</v>
      </c>
      <c r="CN12" s="21">
        <v>0</v>
      </c>
      <c r="CO12" s="21">
        <v>0</v>
      </c>
      <c r="CP12" s="22">
        <v>0</v>
      </c>
      <c r="CQ12" s="20">
        <v>0</v>
      </c>
      <c r="CR12" s="21">
        <v>0</v>
      </c>
      <c r="CS12" s="21">
        <v>0</v>
      </c>
      <c r="CT12" s="21">
        <v>0</v>
      </c>
      <c r="CU12" s="21">
        <v>0</v>
      </c>
      <c r="CV12" s="22">
        <v>0</v>
      </c>
      <c r="CW12" s="20">
        <v>0</v>
      </c>
      <c r="CX12" s="21">
        <v>0</v>
      </c>
      <c r="CY12" s="21">
        <v>0</v>
      </c>
      <c r="CZ12" s="21">
        <v>0</v>
      </c>
      <c r="DA12" s="21">
        <v>0</v>
      </c>
      <c r="DB12" s="22">
        <v>0</v>
      </c>
      <c r="DC12" s="20">
        <v>0</v>
      </c>
      <c r="DD12" s="21">
        <v>0</v>
      </c>
      <c r="DE12" s="21">
        <v>0</v>
      </c>
      <c r="DF12" s="21">
        <v>0</v>
      </c>
      <c r="DG12" s="21">
        <v>0</v>
      </c>
      <c r="DH12" s="22">
        <v>0</v>
      </c>
      <c r="DI12" s="20">
        <v>0</v>
      </c>
      <c r="DJ12" s="21">
        <v>0</v>
      </c>
      <c r="DK12" s="21">
        <v>0</v>
      </c>
      <c r="DL12" s="21">
        <v>0</v>
      </c>
      <c r="DM12" s="21">
        <v>0</v>
      </c>
      <c r="DN12" s="22">
        <v>0</v>
      </c>
      <c r="DO12" s="20">
        <v>0</v>
      </c>
      <c r="DP12" s="21">
        <v>0</v>
      </c>
      <c r="DQ12" s="21">
        <v>0</v>
      </c>
      <c r="DR12" s="21">
        <v>0</v>
      </c>
      <c r="DS12" s="21">
        <v>0</v>
      </c>
      <c r="DT12" s="22">
        <v>0</v>
      </c>
      <c r="DU12" s="20">
        <v>138</v>
      </c>
      <c r="DV12" s="21">
        <v>0</v>
      </c>
      <c r="DW12" s="21">
        <v>0</v>
      </c>
      <c r="DX12" s="21">
        <v>0</v>
      </c>
      <c r="DY12" s="21">
        <v>0</v>
      </c>
      <c r="DZ12" s="22">
        <v>0</v>
      </c>
      <c r="EA12" s="20">
        <v>138</v>
      </c>
      <c r="EB12" s="21">
        <v>0</v>
      </c>
      <c r="EC12" s="21">
        <v>0</v>
      </c>
      <c r="ED12" s="21">
        <v>0</v>
      </c>
      <c r="EE12" s="21">
        <v>0</v>
      </c>
      <c r="EF12" s="22">
        <v>0</v>
      </c>
      <c r="EG12" s="20">
        <v>17969</v>
      </c>
      <c r="EH12" s="21">
        <v>18683</v>
      </c>
      <c r="EI12" s="21">
        <v>18797</v>
      </c>
      <c r="EJ12" s="21">
        <v>19071</v>
      </c>
      <c r="EK12" s="21">
        <v>13433</v>
      </c>
      <c r="EL12" s="22">
        <v>13940</v>
      </c>
      <c r="EM12" s="20">
        <v>0</v>
      </c>
      <c r="EN12" s="21">
        <v>0</v>
      </c>
      <c r="EO12" s="21">
        <v>0</v>
      </c>
      <c r="EP12" s="21">
        <v>0</v>
      </c>
      <c r="EQ12" s="21">
        <v>0</v>
      </c>
      <c r="ER12" s="22">
        <v>0</v>
      </c>
      <c r="ES12" s="20">
        <v>0</v>
      </c>
      <c r="ET12" s="21">
        <v>0</v>
      </c>
      <c r="EU12" s="21">
        <v>0</v>
      </c>
      <c r="EV12" s="21">
        <v>0</v>
      </c>
      <c r="EW12" s="21">
        <v>0</v>
      </c>
      <c r="EX12" s="22">
        <v>0</v>
      </c>
      <c r="EY12" s="20">
        <v>0</v>
      </c>
      <c r="EZ12" s="21">
        <v>0</v>
      </c>
      <c r="FA12" s="21">
        <v>0</v>
      </c>
      <c r="FB12" s="21">
        <v>0</v>
      </c>
      <c r="FC12" s="21">
        <v>0</v>
      </c>
      <c r="FD12" s="22">
        <v>0</v>
      </c>
      <c r="FE12" s="20">
        <v>0</v>
      </c>
      <c r="FF12" s="21">
        <v>0</v>
      </c>
      <c r="FG12" s="21">
        <v>0</v>
      </c>
      <c r="FH12" s="21">
        <v>0</v>
      </c>
      <c r="FI12" s="21">
        <v>0</v>
      </c>
      <c r="FJ12" s="22">
        <v>0</v>
      </c>
      <c r="FK12" s="20">
        <v>0</v>
      </c>
      <c r="FL12" s="21">
        <v>0</v>
      </c>
      <c r="FM12" s="21">
        <v>0</v>
      </c>
      <c r="FN12" s="21">
        <v>0</v>
      </c>
      <c r="FO12" s="21">
        <v>0</v>
      </c>
      <c r="FP12" s="22">
        <v>0</v>
      </c>
      <c r="FQ12" s="20">
        <v>0</v>
      </c>
      <c r="FR12" s="21">
        <v>0</v>
      </c>
      <c r="FS12" s="21">
        <v>0</v>
      </c>
      <c r="FT12" s="21">
        <v>0</v>
      </c>
      <c r="FU12" s="21">
        <v>0</v>
      </c>
      <c r="FV12" s="22">
        <v>0</v>
      </c>
      <c r="FW12" s="20">
        <v>0</v>
      </c>
      <c r="FX12" s="21">
        <v>0</v>
      </c>
      <c r="FY12" s="21">
        <v>0</v>
      </c>
      <c r="FZ12" s="21">
        <v>0</v>
      </c>
      <c r="GA12" s="21">
        <v>0</v>
      </c>
      <c r="GB12" s="22">
        <v>0</v>
      </c>
      <c r="GC12" s="20">
        <v>3627</v>
      </c>
      <c r="GD12" s="21">
        <v>3810</v>
      </c>
      <c r="GE12" s="21">
        <v>4188</v>
      </c>
      <c r="GF12" s="21">
        <v>4558</v>
      </c>
      <c r="GG12" s="21">
        <v>0</v>
      </c>
      <c r="GH12" s="22">
        <v>0</v>
      </c>
      <c r="GI12" s="20">
        <v>13832</v>
      </c>
      <c r="GJ12" s="21">
        <v>13820</v>
      </c>
      <c r="GK12" s="21">
        <v>9697</v>
      </c>
      <c r="GL12" s="21">
        <v>12568</v>
      </c>
      <c r="GM12" s="21">
        <v>20347</v>
      </c>
      <c r="GN12" s="22">
        <v>15744</v>
      </c>
      <c r="GO12" s="20">
        <v>0</v>
      </c>
      <c r="GP12" s="21">
        <v>0</v>
      </c>
      <c r="GQ12" s="21">
        <v>0</v>
      </c>
      <c r="GR12" s="21">
        <v>0</v>
      </c>
      <c r="GS12" s="21">
        <v>0</v>
      </c>
      <c r="GT12" s="22">
        <v>0</v>
      </c>
      <c r="GU12" s="20">
        <v>0</v>
      </c>
      <c r="GV12" s="21">
        <v>0</v>
      </c>
      <c r="GW12" s="21">
        <v>0</v>
      </c>
      <c r="GX12" s="21">
        <v>0</v>
      </c>
      <c r="GY12" s="21">
        <v>0</v>
      </c>
      <c r="GZ12" s="22">
        <v>0</v>
      </c>
      <c r="HA12" s="20">
        <v>0</v>
      </c>
      <c r="HB12" s="21">
        <v>0</v>
      </c>
      <c r="HC12" s="21">
        <v>0</v>
      </c>
      <c r="HD12" s="21">
        <v>0</v>
      </c>
      <c r="HE12" s="21">
        <v>0</v>
      </c>
      <c r="HF12" s="22">
        <v>0</v>
      </c>
      <c r="HG12" s="20">
        <v>3812</v>
      </c>
      <c r="HH12" s="21">
        <v>3383</v>
      </c>
      <c r="HI12" s="21">
        <v>3565</v>
      </c>
      <c r="HJ12" s="21">
        <v>4039</v>
      </c>
      <c r="HK12" s="21">
        <v>3764</v>
      </c>
      <c r="HL12" s="22">
        <v>3351</v>
      </c>
      <c r="HM12" s="20">
        <v>21271</v>
      </c>
      <c r="HN12" s="21">
        <v>21013</v>
      </c>
      <c r="HO12" s="21">
        <v>17450</v>
      </c>
      <c r="HP12" s="21">
        <v>21165</v>
      </c>
      <c r="HQ12" s="21">
        <v>24111</v>
      </c>
      <c r="HR12" s="22">
        <v>19095</v>
      </c>
      <c r="HS12" s="20">
        <v>0</v>
      </c>
      <c r="HT12" s="21">
        <v>0</v>
      </c>
      <c r="HU12" s="21">
        <v>0</v>
      </c>
      <c r="HV12" s="21">
        <v>0</v>
      </c>
      <c r="HW12" s="21">
        <v>0</v>
      </c>
      <c r="HX12" s="22">
        <v>0</v>
      </c>
      <c r="HY12" s="20">
        <v>0</v>
      </c>
      <c r="HZ12" s="21">
        <v>0</v>
      </c>
      <c r="IA12" s="21">
        <v>0</v>
      </c>
      <c r="IB12" s="21">
        <v>0</v>
      </c>
      <c r="IC12" s="21">
        <v>0</v>
      </c>
      <c r="ID12" s="22">
        <v>0</v>
      </c>
      <c r="IE12" s="20">
        <v>0</v>
      </c>
      <c r="IF12" s="21">
        <v>0</v>
      </c>
      <c r="IG12" s="21">
        <v>0</v>
      </c>
      <c r="IH12" s="21">
        <v>0</v>
      </c>
      <c r="II12" s="21">
        <v>0</v>
      </c>
      <c r="IJ12" s="22">
        <v>0</v>
      </c>
      <c r="IK12" s="20">
        <v>0</v>
      </c>
      <c r="IL12" s="21">
        <v>0</v>
      </c>
      <c r="IM12" s="21">
        <v>0</v>
      </c>
      <c r="IN12" s="21">
        <v>0</v>
      </c>
      <c r="IO12" s="21">
        <v>0</v>
      </c>
      <c r="IP12" s="22">
        <v>0</v>
      </c>
      <c r="IQ12" s="20">
        <v>0</v>
      </c>
      <c r="IR12" s="4" t="s">
        <v>98</v>
      </c>
      <c r="IS12" s="4" t="s">
        <v>98</v>
      </c>
      <c r="IT12" s="4" t="s">
        <v>98</v>
      </c>
      <c r="IU12" s="4" t="s">
        <v>98</v>
      </c>
      <c r="IV12" s="22">
        <v>0</v>
      </c>
      <c r="IW12" s="20">
        <v>21271</v>
      </c>
      <c r="IX12" s="21">
        <v>21013</v>
      </c>
      <c r="IY12" s="21">
        <v>17450</v>
      </c>
      <c r="IZ12" s="21">
        <v>21165</v>
      </c>
      <c r="JA12" s="21">
        <v>24111</v>
      </c>
      <c r="JB12" s="22">
        <v>19095</v>
      </c>
      <c r="JC12" s="20">
        <v>39240</v>
      </c>
      <c r="JD12" s="21">
        <v>39696</v>
      </c>
      <c r="JE12" s="21">
        <v>36247</v>
      </c>
      <c r="JF12" s="21">
        <v>40236</v>
      </c>
      <c r="JG12" s="21">
        <v>37544</v>
      </c>
      <c r="JH12" s="22">
        <v>33035</v>
      </c>
    </row>
    <row r="13" spans="1:268" x14ac:dyDescent="0.35">
      <c r="E13" s="11"/>
      <c r="J13" s="17"/>
      <c r="K13" s="11"/>
      <c r="P13" s="17"/>
      <c r="Q13" s="11"/>
      <c r="V13" s="17"/>
      <c r="W13" s="11"/>
      <c r="AB13" s="17"/>
      <c r="AC13" s="11"/>
      <c r="AH13" s="17"/>
      <c r="AI13" s="11"/>
      <c r="AN13" s="17"/>
      <c r="AO13" s="11"/>
      <c r="AT13" s="17"/>
      <c r="AU13" s="11"/>
      <c r="AZ13" s="17"/>
      <c r="BA13" s="11"/>
      <c r="BF13" s="17"/>
      <c r="BG13" s="11"/>
      <c r="BL13" s="17"/>
      <c r="BM13" s="11"/>
      <c r="BR13" s="17"/>
      <c r="BS13" s="11"/>
      <c r="BX13" s="17"/>
      <c r="BY13" s="11"/>
      <c r="CD13" s="17"/>
      <c r="CE13" s="11"/>
      <c r="CJ13" s="17"/>
      <c r="CK13" s="11"/>
      <c r="CP13" s="17"/>
      <c r="CQ13" s="11"/>
      <c r="CV13" s="17"/>
      <c r="CW13" s="11"/>
      <c r="DB13" s="17"/>
      <c r="DC13" s="11"/>
      <c r="DH13" s="17"/>
      <c r="DI13" s="11"/>
      <c r="DN13" s="17"/>
      <c r="DO13" s="11"/>
      <c r="DT13" s="17"/>
      <c r="DU13" s="11"/>
      <c r="DZ13" s="17"/>
      <c r="EA13" s="11"/>
      <c r="EF13" s="17"/>
      <c r="EG13" s="11"/>
      <c r="EL13" s="17"/>
      <c r="EM13" s="11"/>
      <c r="ER13" s="17"/>
      <c r="ES13" s="11"/>
      <c r="EX13" s="17"/>
      <c r="EY13" s="11"/>
      <c r="FD13" s="17"/>
      <c r="FE13" s="11"/>
      <c r="FJ13" s="17"/>
      <c r="FK13" s="11"/>
      <c r="FP13" s="17"/>
      <c r="FQ13" s="11"/>
      <c r="FV13" s="17"/>
      <c r="FW13" s="11"/>
      <c r="GB13" s="17"/>
      <c r="GC13" s="11"/>
      <c r="GH13" s="17"/>
      <c r="GI13" s="11"/>
      <c r="GN13" s="17"/>
      <c r="GO13" s="11"/>
      <c r="GT13" s="17"/>
      <c r="GU13" s="11"/>
      <c r="GZ13" s="17"/>
      <c r="HA13" s="11"/>
      <c r="HF13" s="17"/>
      <c r="HG13" s="11"/>
      <c r="HL13" s="17"/>
      <c r="HM13" s="11"/>
      <c r="HR13" s="17"/>
      <c r="HS13" s="11"/>
      <c r="HX13" s="17"/>
      <c r="HY13" s="11"/>
      <c r="ID13" s="17"/>
      <c r="IE13" s="11"/>
      <c r="IJ13" s="17"/>
      <c r="IK13" s="11"/>
      <c r="IP13" s="17"/>
      <c r="IQ13" s="11"/>
      <c r="IV13" s="17"/>
      <c r="IW13" s="11"/>
      <c r="JB13" s="17"/>
      <c r="JC13" s="11"/>
      <c r="JH13" s="17"/>
    </row>
    <row r="14" spans="1:268" x14ac:dyDescent="0.35">
      <c r="E14" s="11"/>
      <c r="J14" s="17"/>
      <c r="K14" s="11"/>
      <c r="P14" s="17"/>
      <c r="Q14" s="11"/>
      <c r="V14" s="17"/>
      <c r="W14" s="11"/>
      <c r="AB14" s="17"/>
      <c r="AC14" s="11"/>
      <c r="AH14" s="17"/>
      <c r="AI14" s="11"/>
      <c r="AN14" s="17"/>
      <c r="AO14" s="11"/>
      <c r="AT14" s="17"/>
      <c r="AU14" s="11"/>
      <c r="AZ14" s="17"/>
      <c r="BA14" s="11"/>
      <c r="BF14" s="17"/>
      <c r="BG14" s="11"/>
      <c r="BL14" s="17"/>
      <c r="BM14" s="11"/>
      <c r="BR14" s="17"/>
      <c r="BS14" s="11"/>
      <c r="BX14" s="17"/>
      <c r="BY14" s="11"/>
      <c r="CD14" s="17"/>
      <c r="CE14" s="11"/>
      <c r="CJ14" s="17"/>
      <c r="CK14" s="11"/>
      <c r="CP14" s="17"/>
      <c r="CQ14" s="11"/>
      <c r="CV14" s="17"/>
      <c r="CW14" s="11"/>
      <c r="DB14" s="17"/>
      <c r="DC14" s="11"/>
      <c r="DH14" s="17"/>
      <c r="DI14" s="11"/>
      <c r="DN14" s="17"/>
      <c r="DO14" s="11"/>
      <c r="DT14" s="17"/>
      <c r="DU14" s="11"/>
      <c r="DZ14" s="17"/>
      <c r="EA14" s="11"/>
      <c r="EF14" s="17"/>
      <c r="EG14" s="11"/>
      <c r="EL14" s="17"/>
      <c r="EM14" s="11"/>
      <c r="ER14" s="17"/>
      <c r="ES14" s="11"/>
      <c r="EX14" s="17"/>
      <c r="EY14" s="11"/>
      <c r="FD14" s="17"/>
      <c r="FE14" s="11"/>
      <c r="FJ14" s="17"/>
      <c r="FK14" s="11"/>
      <c r="FP14" s="17"/>
      <c r="FQ14" s="11"/>
      <c r="FV14" s="17"/>
      <c r="FW14" s="11"/>
      <c r="GB14" s="17"/>
      <c r="GC14" s="11"/>
      <c r="GH14" s="17"/>
      <c r="GI14" s="11"/>
      <c r="GN14" s="17"/>
      <c r="GO14" s="11"/>
      <c r="GT14" s="17"/>
      <c r="GU14" s="11"/>
      <c r="GZ14" s="17"/>
      <c r="HA14" s="11"/>
      <c r="HF14" s="17"/>
      <c r="HG14" s="11"/>
      <c r="HL14" s="17"/>
      <c r="HM14" s="11"/>
      <c r="HR14" s="17"/>
      <c r="HS14" s="11"/>
      <c r="HX14" s="17"/>
      <c r="HY14" s="11"/>
      <c r="ID14" s="17"/>
      <c r="IE14" s="11"/>
      <c r="IJ14" s="17"/>
      <c r="IK14" s="11"/>
      <c r="IP14" s="17"/>
      <c r="IQ14" s="11"/>
      <c r="IV14" s="17"/>
      <c r="IW14" s="11"/>
      <c r="JB14" s="17"/>
      <c r="JC14" s="11"/>
      <c r="JH14" s="17"/>
    </row>
    <row r="15" spans="1:268" x14ac:dyDescent="0.35">
      <c r="E15" s="11"/>
      <c r="J15" s="17"/>
      <c r="K15" s="11"/>
      <c r="P15" s="17"/>
      <c r="Q15" s="11"/>
      <c r="V15" s="17"/>
      <c r="W15" s="11"/>
      <c r="AB15" s="17"/>
      <c r="AC15" s="11"/>
      <c r="AH15" s="17"/>
      <c r="AI15" s="11"/>
      <c r="AN15" s="17"/>
      <c r="AO15" s="11"/>
      <c r="AT15" s="17"/>
      <c r="AU15" s="11"/>
      <c r="AZ15" s="17"/>
      <c r="BA15" s="11"/>
      <c r="BF15" s="17"/>
      <c r="BG15" s="11"/>
      <c r="BL15" s="17"/>
      <c r="BM15" s="11"/>
      <c r="BR15" s="17"/>
      <c r="BS15" s="11"/>
      <c r="BX15" s="17"/>
      <c r="BY15" s="11"/>
      <c r="CD15" s="17"/>
      <c r="CE15" s="11"/>
      <c r="CJ15" s="17"/>
      <c r="CK15" s="11"/>
      <c r="CP15" s="17"/>
      <c r="CQ15" s="11"/>
      <c r="CV15" s="17"/>
      <c r="CW15" s="11"/>
      <c r="DB15" s="17"/>
      <c r="DC15" s="11"/>
      <c r="DH15" s="17"/>
      <c r="DI15" s="11"/>
      <c r="DN15" s="17"/>
      <c r="DO15" s="11"/>
      <c r="DT15" s="17"/>
      <c r="DU15" s="11"/>
      <c r="DZ15" s="17"/>
      <c r="EA15" s="11"/>
      <c r="EF15" s="17"/>
      <c r="EG15" s="11"/>
      <c r="EL15" s="17"/>
      <c r="EM15" s="11"/>
      <c r="ER15" s="17"/>
      <c r="ES15" s="11"/>
      <c r="EX15" s="17"/>
      <c r="EY15" s="11"/>
      <c r="FD15" s="17"/>
      <c r="FE15" s="11"/>
      <c r="FJ15" s="17"/>
      <c r="FK15" s="11"/>
      <c r="FP15" s="17"/>
      <c r="FQ15" s="11"/>
      <c r="FV15" s="17"/>
      <c r="FW15" s="11"/>
      <c r="GB15" s="17"/>
      <c r="GC15" s="11"/>
      <c r="GH15" s="17"/>
      <c r="GI15" s="11"/>
      <c r="GN15" s="17"/>
      <c r="GO15" s="11"/>
      <c r="GT15" s="17"/>
      <c r="GU15" s="11"/>
      <c r="GZ15" s="17"/>
      <c r="HA15" s="11"/>
      <c r="HF15" s="17"/>
      <c r="HG15" s="11"/>
      <c r="HL15" s="17"/>
      <c r="HM15" s="11"/>
      <c r="HR15" s="17"/>
      <c r="HS15" s="11"/>
      <c r="HX15" s="17"/>
      <c r="HY15" s="11"/>
      <c r="ID15" s="17"/>
      <c r="IE15" s="11"/>
      <c r="IJ15" s="17"/>
      <c r="IK15" s="11"/>
      <c r="IP15" s="17"/>
      <c r="IQ15" s="11"/>
      <c r="IV15" s="17"/>
      <c r="IW15" s="11"/>
      <c r="JB15" s="17"/>
      <c r="JC15" s="11"/>
      <c r="JH15" s="17"/>
    </row>
    <row r="16" spans="1:268" x14ac:dyDescent="0.35">
      <c r="E16" s="11"/>
      <c r="J16" s="17"/>
      <c r="K16" s="11"/>
      <c r="P16" s="17"/>
      <c r="Q16" s="11"/>
      <c r="V16" s="17"/>
      <c r="W16" s="11"/>
      <c r="AB16" s="17"/>
      <c r="AC16" s="11"/>
      <c r="AH16" s="17"/>
      <c r="AI16" s="11"/>
      <c r="AN16" s="17"/>
      <c r="AO16" s="11"/>
      <c r="AT16" s="17"/>
      <c r="AU16" s="11"/>
      <c r="AZ16" s="17"/>
      <c r="BA16" s="11"/>
      <c r="BF16" s="17"/>
      <c r="BG16" s="11"/>
      <c r="BL16" s="17"/>
      <c r="BM16" s="11"/>
      <c r="BR16" s="17"/>
      <c r="BS16" s="11"/>
      <c r="BX16" s="17"/>
      <c r="BY16" s="11"/>
      <c r="CD16" s="17"/>
      <c r="CE16" s="11"/>
      <c r="CJ16" s="17"/>
      <c r="CK16" s="11"/>
      <c r="CP16" s="17"/>
      <c r="CQ16" s="11"/>
      <c r="CV16" s="17"/>
      <c r="CW16" s="11"/>
      <c r="DB16" s="17"/>
      <c r="DC16" s="11"/>
      <c r="DH16" s="17"/>
      <c r="DI16" s="11"/>
      <c r="DN16" s="17"/>
      <c r="DO16" s="11"/>
      <c r="DT16" s="17"/>
      <c r="DU16" s="11"/>
      <c r="DZ16" s="17"/>
      <c r="EA16" s="11"/>
      <c r="EF16" s="17"/>
      <c r="EG16" s="11"/>
      <c r="EL16" s="17"/>
      <c r="EM16" s="11"/>
      <c r="ER16" s="17"/>
      <c r="ES16" s="11"/>
      <c r="EX16" s="17"/>
      <c r="EY16" s="11"/>
      <c r="FD16" s="17"/>
      <c r="FE16" s="11"/>
      <c r="FJ16" s="17"/>
      <c r="FK16" s="11"/>
      <c r="FP16" s="17"/>
      <c r="FQ16" s="11"/>
      <c r="FV16" s="17"/>
      <c r="FW16" s="11"/>
      <c r="GB16" s="17"/>
      <c r="GC16" s="11"/>
      <c r="GH16" s="17"/>
      <c r="GI16" s="11"/>
      <c r="GN16" s="17"/>
      <c r="GO16" s="11"/>
      <c r="GT16" s="17"/>
      <c r="GU16" s="11"/>
      <c r="GZ16" s="17"/>
      <c r="HA16" s="11"/>
      <c r="HF16" s="17"/>
      <c r="HG16" s="11"/>
      <c r="HL16" s="17"/>
      <c r="HM16" s="11"/>
      <c r="HR16" s="17"/>
      <c r="HS16" s="11"/>
      <c r="HX16" s="17"/>
      <c r="HY16" s="11"/>
      <c r="ID16" s="17"/>
      <c r="IE16" s="11"/>
      <c r="IJ16" s="17"/>
      <c r="IK16" s="11"/>
      <c r="IP16" s="17"/>
      <c r="IQ16" s="11"/>
      <c r="IV16" s="17"/>
      <c r="IW16" s="11"/>
      <c r="JB16" s="17"/>
      <c r="JC16" s="11"/>
      <c r="JH16" s="17"/>
    </row>
    <row r="17" spans="4:268" x14ac:dyDescent="0.35">
      <c r="E17" s="11"/>
      <c r="J17" s="17"/>
      <c r="K17" s="11"/>
      <c r="P17" s="17"/>
      <c r="Q17" s="11"/>
      <c r="V17" s="17"/>
      <c r="W17" s="11"/>
      <c r="AB17" s="17"/>
      <c r="AC17" s="11"/>
      <c r="AH17" s="17"/>
      <c r="AI17" s="11"/>
      <c r="AN17" s="17"/>
      <c r="AO17" s="11"/>
      <c r="AT17" s="17"/>
      <c r="AU17" s="11"/>
      <c r="AZ17" s="17"/>
      <c r="BA17" s="11"/>
      <c r="BF17" s="17"/>
      <c r="BG17" s="11"/>
      <c r="BL17" s="17"/>
      <c r="BM17" s="11"/>
      <c r="BR17" s="17"/>
      <c r="BS17" s="11"/>
      <c r="BX17" s="17"/>
      <c r="BY17" s="11"/>
      <c r="CD17" s="17"/>
      <c r="CE17" s="11"/>
      <c r="CJ17" s="17"/>
      <c r="CK17" s="11"/>
      <c r="CP17" s="17"/>
      <c r="CQ17" s="11"/>
      <c r="CV17" s="17"/>
      <c r="CW17" s="11"/>
      <c r="DB17" s="17"/>
      <c r="DC17" s="11"/>
      <c r="DH17" s="17"/>
      <c r="DI17" s="11"/>
      <c r="DN17" s="17"/>
      <c r="DO17" s="11"/>
      <c r="DT17" s="17"/>
      <c r="DU17" s="11"/>
      <c r="DZ17" s="17"/>
      <c r="EA17" s="11"/>
      <c r="EF17" s="17"/>
      <c r="EG17" s="11"/>
      <c r="EL17" s="17"/>
      <c r="EM17" s="11"/>
      <c r="ER17" s="17"/>
      <c r="ES17" s="11"/>
      <c r="EX17" s="17"/>
      <c r="EY17" s="11"/>
      <c r="FD17" s="17"/>
      <c r="FE17" s="11"/>
      <c r="FJ17" s="17"/>
      <c r="FK17" s="11"/>
      <c r="FP17" s="17"/>
      <c r="FQ17" s="11"/>
      <c r="FV17" s="17"/>
      <c r="FW17" s="11"/>
      <c r="GB17" s="17"/>
      <c r="GC17" s="11"/>
      <c r="GH17" s="17"/>
      <c r="GI17" s="11"/>
      <c r="GN17" s="17"/>
      <c r="GO17" s="11"/>
      <c r="GT17" s="17"/>
      <c r="GU17" s="11"/>
      <c r="GZ17" s="17"/>
      <c r="HA17" s="11"/>
      <c r="HF17" s="17"/>
      <c r="HG17" s="11"/>
      <c r="HL17" s="17"/>
      <c r="HM17" s="11"/>
      <c r="HR17" s="17"/>
      <c r="HS17" s="11"/>
      <c r="HX17" s="17"/>
      <c r="HY17" s="11"/>
      <c r="ID17" s="17"/>
      <c r="IE17" s="11"/>
      <c r="IJ17" s="17"/>
      <c r="IK17" s="11"/>
      <c r="IP17" s="17"/>
      <c r="IQ17" s="11"/>
      <c r="IV17" s="17"/>
      <c r="IW17" s="11"/>
      <c r="JB17" s="17"/>
      <c r="JC17" s="11"/>
      <c r="JH17" s="17"/>
    </row>
    <row r="18" spans="4:268" x14ac:dyDescent="0.35">
      <c r="D18" s="1" t="s">
        <v>117</v>
      </c>
      <c r="E18" s="12">
        <f t="shared" ref="E18:BP18" si="0">SUM(E4:E12)</f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18">
        <f t="shared" si="0"/>
        <v>0</v>
      </c>
      <c r="K18" s="12">
        <f t="shared" si="0"/>
        <v>95847</v>
      </c>
      <c r="L18" s="5">
        <f t="shared" si="0"/>
        <v>115281</v>
      </c>
      <c r="M18" s="5">
        <f t="shared" si="0"/>
        <v>89576</v>
      </c>
      <c r="N18" s="5">
        <f t="shared" si="0"/>
        <v>104040</v>
      </c>
      <c r="O18" s="5">
        <f t="shared" si="0"/>
        <v>81608</v>
      </c>
      <c r="P18" s="18">
        <f t="shared" si="0"/>
        <v>28042</v>
      </c>
      <c r="Q18" s="12">
        <f t="shared" si="0"/>
        <v>3528227</v>
      </c>
      <c r="R18" s="5">
        <f t="shared" si="0"/>
        <v>3607961</v>
      </c>
      <c r="S18" s="5">
        <f t="shared" si="0"/>
        <v>3565925</v>
      </c>
      <c r="T18" s="5">
        <f t="shared" si="0"/>
        <v>4522089</v>
      </c>
      <c r="U18" s="5">
        <f t="shared" si="0"/>
        <v>4527587</v>
      </c>
      <c r="V18" s="18">
        <f t="shared" si="0"/>
        <v>4590835</v>
      </c>
      <c r="W18" s="12">
        <f t="shared" si="0"/>
        <v>745797</v>
      </c>
      <c r="X18" s="5">
        <f t="shared" si="0"/>
        <v>373507</v>
      </c>
      <c r="Y18" s="5">
        <f t="shared" si="0"/>
        <v>161109</v>
      </c>
      <c r="Z18" s="5">
        <f t="shared" si="0"/>
        <v>0</v>
      </c>
      <c r="AA18" s="5">
        <f t="shared" si="0"/>
        <v>0</v>
      </c>
      <c r="AB18" s="18">
        <f t="shared" si="0"/>
        <v>0</v>
      </c>
      <c r="AC18" s="12">
        <f t="shared" si="0"/>
        <v>907561</v>
      </c>
      <c r="AD18" s="5">
        <f t="shared" si="0"/>
        <v>958006</v>
      </c>
      <c r="AE18" s="5">
        <f t="shared" si="0"/>
        <v>1016104</v>
      </c>
      <c r="AF18" s="5">
        <f t="shared" si="0"/>
        <v>0</v>
      </c>
      <c r="AG18" s="5">
        <f t="shared" si="0"/>
        <v>0</v>
      </c>
      <c r="AH18" s="18">
        <f t="shared" si="0"/>
        <v>0</v>
      </c>
      <c r="AI18" s="12">
        <f t="shared" si="0"/>
        <v>17714</v>
      </c>
      <c r="AJ18" s="5">
        <f t="shared" si="0"/>
        <v>161386</v>
      </c>
      <c r="AK18" s="5">
        <f t="shared" si="0"/>
        <v>132703</v>
      </c>
      <c r="AL18" s="5">
        <f t="shared" si="0"/>
        <v>0</v>
      </c>
      <c r="AM18" s="5">
        <f t="shared" si="0"/>
        <v>0</v>
      </c>
      <c r="AN18" s="18">
        <f t="shared" si="0"/>
        <v>0</v>
      </c>
      <c r="AO18" s="12">
        <f t="shared" si="0"/>
        <v>5295146</v>
      </c>
      <c r="AP18" s="5">
        <f t="shared" si="0"/>
        <v>5216141</v>
      </c>
      <c r="AQ18" s="5">
        <f t="shared" si="0"/>
        <v>4965417</v>
      </c>
      <c r="AR18" s="5">
        <f t="shared" si="0"/>
        <v>4626129</v>
      </c>
      <c r="AS18" s="5">
        <f t="shared" si="0"/>
        <v>4609195</v>
      </c>
      <c r="AT18" s="18">
        <f t="shared" si="0"/>
        <v>4618877</v>
      </c>
      <c r="AU18" s="12">
        <f t="shared" si="0"/>
        <v>33378995</v>
      </c>
      <c r="AV18" s="5">
        <f t="shared" si="0"/>
        <v>31907696</v>
      </c>
      <c r="AW18" s="5">
        <f t="shared" si="0"/>
        <v>28843546</v>
      </c>
      <c r="AX18" s="5">
        <f t="shared" si="0"/>
        <v>27077393</v>
      </c>
      <c r="AY18" s="5">
        <f t="shared" si="0"/>
        <v>24103192</v>
      </c>
      <c r="AZ18" s="18">
        <f t="shared" si="0"/>
        <v>21525989</v>
      </c>
      <c r="BA18" s="12">
        <f t="shared" si="0"/>
        <v>0</v>
      </c>
      <c r="BB18" s="5">
        <f t="shared" si="0"/>
        <v>0</v>
      </c>
      <c r="BC18" s="5">
        <f t="shared" si="0"/>
        <v>0</v>
      </c>
      <c r="BD18" s="5">
        <f t="shared" si="0"/>
        <v>0</v>
      </c>
      <c r="BE18" s="5">
        <f t="shared" si="0"/>
        <v>0</v>
      </c>
      <c r="BF18" s="18">
        <f t="shared" si="0"/>
        <v>0</v>
      </c>
      <c r="BG18" s="12">
        <f t="shared" si="0"/>
        <v>2359406</v>
      </c>
      <c r="BH18" s="5">
        <f t="shared" si="0"/>
        <v>2212430</v>
      </c>
      <c r="BI18" s="5">
        <f t="shared" si="0"/>
        <v>1897089</v>
      </c>
      <c r="BJ18" s="5">
        <f t="shared" si="0"/>
        <v>1969989</v>
      </c>
      <c r="BK18" s="5">
        <f t="shared" si="0"/>
        <v>1734745</v>
      </c>
      <c r="BL18" s="18">
        <f t="shared" si="0"/>
        <v>1560955</v>
      </c>
      <c r="BM18" s="12">
        <f t="shared" si="0"/>
        <v>32704</v>
      </c>
      <c r="BN18" s="5">
        <f t="shared" si="0"/>
        <v>21993</v>
      </c>
      <c r="BO18" s="5">
        <f t="shared" si="0"/>
        <v>25465</v>
      </c>
      <c r="BP18" s="5">
        <f t="shared" si="0"/>
        <v>23979</v>
      </c>
      <c r="BQ18" s="5">
        <f t="shared" ref="BQ18:EB18" si="1">SUM(BQ4:BQ12)</f>
        <v>30324</v>
      </c>
      <c r="BR18" s="18">
        <f t="shared" si="1"/>
        <v>32907</v>
      </c>
      <c r="BS18" s="12">
        <f t="shared" si="1"/>
        <v>0</v>
      </c>
      <c r="BT18" s="5">
        <f t="shared" si="1"/>
        <v>0</v>
      </c>
      <c r="BU18" s="5">
        <f t="shared" si="1"/>
        <v>0</v>
      </c>
      <c r="BV18" s="5">
        <f t="shared" si="1"/>
        <v>0</v>
      </c>
      <c r="BW18" s="5">
        <f t="shared" si="1"/>
        <v>0</v>
      </c>
      <c r="BX18" s="18">
        <f t="shared" si="1"/>
        <v>0</v>
      </c>
      <c r="BY18" s="12">
        <f t="shared" si="1"/>
        <v>7273704</v>
      </c>
      <c r="BZ18" s="5">
        <f t="shared" si="1"/>
        <v>5877552</v>
      </c>
      <c r="CA18" s="5">
        <f t="shared" si="1"/>
        <v>5908577</v>
      </c>
      <c r="CB18" s="5">
        <f t="shared" si="1"/>
        <v>4681061</v>
      </c>
      <c r="CC18" s="5">
        <f t="shared" si="1"/>
        <v>4012605</v>
      </c>
      <c r="CD18" s="18">
        <f t="shared" si="1"/>
        <v>3731344</v>
      </c>
      <c r="CE18" s="12">
        <f t="shared" si="1"/>
        <v>43044809</v>
      </c>
      <c r="CF18" s="5">
        <f t="shared" si="1"/>
        <v>40019671</v>
      </c>
      <c r="CG18" s="5">
        <f t="shared" si="1"/>
        <v>36674677</v>
      </c>
      <c r="CH18" s="5">
        <f t="shared" si="1"/>
        <v>33752422</v>
      </c>
      <c r="CI18" s="5">
        <f t="shared" si="1"/>
        <v>29880866</v>
      </c>
      <c r="CJ18" s="18">
        <f t="shared" si="1"/>
        <v>26851195</v>
      </c>
      <c r="CK18" s="12">
        <f t="shared" si="1"/>
        <v>0</v>
      </c>
      <c r="CL18" s="5">
        <f t="shared" si="1"/>
        <v>0</v>
      </c>
      <c r="CM18" s="5">
        <f t="shared" si="1"/>
        <v>0</v>
      </c>
      <c r="CN18" s="5">
        <f t="shared" si="1"/>
        <v>0</v>
      </c>
      <c r="CO18" s="5">
        <f t="shared" si="1"/>
        <v>0</v>
      </c>
      <c r="CP18" s="18">
        <f t="shared" si="1"/>
        <v>0</v>
      </c>
      <c r="CQ18" s="12">
        <f t="shared" si="1"/>
        <v>2483296</v>
      </c>
      <c r="CR18" s="5">
        <f t="shared" si="1"/>
        <v>2153220</v>
      </c>
      <c r="CS18" s="5">
        <f t="shared" si="1"/>
        <v>1713285</v>
      </c>
      <c r="CT18" s="5">
        <f t="shared" si="1"/>
        <v>1353887</v>
      </c>
      <c r="CU18" s="5">
        <f t="shared" si="1"/>
        <v>670573</v>
      </c>
      <c r="CV18" s="18">
        <f t="shared" si="1"/>
        <v>482054</v>
      </c>
      <c r="CW18" s="12">
        <f t="shared" si="1"/>
        <v>0</v>
      </c>
      <c r="CX18" s="5">
        <f t="shared" si="1"/>
        <v>0</v>
      </c>
      <c r="CY18" s="5">
        <f t="shared" si="1"/>
        <v>0</v>
      </c>
      <c r="CZ18" s="5">
        <f t="shared" si="1"/>
        <v>0</v>
      </c>
      <c r="DA18" s="5">
        <f t="shared" si="1"/>
        <v>0</v>
      </c>
      <c r="DB18" s="18">
        <f t="shared" si="1"/>
        <v>0</v>
      </c>
      <c r="DC18" s="12">
        <f t="shared" si="1"/>
        <v>32</v>
      </c>
      <c r="DD18" s="5">
        <f t="shared" si="1"/>
        <v>32</v>
      </c>
      <c r="DE18" s="5">
        <f t="shared" si="1"/>
        <v>32</v>
      </c>
      <c r="DF18" s="5">
        <f t="shared" si="1"/>
        <v>32</v>
      </c>
      <c r="DG18" s="5">
        <f t="shared" si="1"/>
        <v>32</v>
      </c>
      <c r="DH18" s="18">
        <f t="shared" si="1"/>
        <v>32</v>
      </c>
      <c r="DI18" s="12">
        <f t="shared" si="1"/>
        <v>50</v>
      </c>
      <c r="DJ18" s="5">
        <f t="shared" si="1"/>
        <v>50</v>
      </c>
      <c r="DK18" s="5">
        <f t="shared" si="1"/>
        <v>50</v>
      </c>
      <c r="DL18" s="5">
        <f t="shared" si="1"/>
        <v>50</v>
      </c>
      <c r="DM18" s="5">
        <f t="shared" si="1"/>
        <v>50</v>
      </c>
      <c r="DN18" s="18">
        <f t="shared" si="1"/>
        <v>50</v>
      </c>
      <c r="DO18" s="12">
        <f t="shared" si="1"/>
        <v>0</v>
      </c>
      <c r="DP18" s="5">
        <f t="shared" si="1"/>
        <v>0</v>
      </c>
      <c r="DQ18" s="5">
        <f t="shared" si="1"/>
        <v>0</v>
      </c>
      <c r="DR18" s="5">
        <f t="shared" si="1"/>
        <v>0</v>
      </c>
      <c r="DS18" s="5">
        <f t="shared" si="1"/>
        <v>0</v>
      </c>
      <c r="DT18" s="18">
        <f t="shared" si="1"/>
        <v>0</v>
      </c>
      <c r="DU18" s="12">
        <f t="shared" si="1"/>
        <v>392999</v>
      </c>
      <c r="DV18" s="5">
        <f t="shared" si="1"/>
        <v>415599</v>
      </c>
      <c r="DW18" s="5">
        <f t="shared" si="1"/>
        <v>379201</v>
      </c>
      <c r="DX18" s="5">
        <f t="shared" si="1"/>
        <v>321804</v>
      </c>
      <c r="DY18" s="5">
        <f t="shared" si="1"/>
        <v>360113</v>
      </c>
      <c r="DZ18" s="18">
        <f t="shared" si="1"/>
        <v>396929</v>
      </c>
      <c r="EA18" s="12">
        <f t="shared" si="1"/>
        <v>2876377</v>
      </c>
      <c r="EB18" s="5">
        <f t="shared" si="1"/>
        <v>2568901</v>
      </c>
      <c r="EC18" s="5">
        <f t="shared" ref="EC18:GN18" si="2">SUM(EC4:EC12)</f>
        <v>2092568</v>
      </c>
      <c r="ED18" s="5">
        <f t="shared" si="2"/>
        <v>1675773</v>
      </c>
      <c r="EE18" s="5">
        <f t="shared" si="2"/>
        <v>1030768</v>
      </c>
      <c r="EF18" s="18">
        <f t="shared" si="2"/>
        <v>879065</v>
      </c>
      <c r="EG18" s="12">
        <f t="shared" si="2"/>
        <v>51216332</v>
      </c>
      <c r="EH18" s="5">
        <f t="shared" si="2"/>
        <v>47804713</v>
      </c>
      <c r="EI18" s="5">
        <f t="shared" si="2"/>
        <v>43732662</v>
      </c>
      <c r="EJ18" s="5">
        <f t="shared" si="2"/>
        <v>40054324</v>
      </c>
      <c r="EK18" s="5">
        <f t="shared" si="2"/>
        <v>35520829</v>
      </c>
      <c r="EL18" s="18">
        <f t="shared" si="2"/>
        <v>32349137</v>
      </c>
      <c r="EM18" s="12">
        <f t="shared" si="2"/>
        <v>11</v>
      </c>
      <c r="EN18" s="5">
        <f t="shared" si="2"/>
        <v>11</v>
      </c>
      <c r="EO18" s="5">
        <f t="shared" si="2"/>
        <v>11</v>
      </c>
      <c r="EP18" s="5">
        <f t="shared" si="2"/>
        <v>0</v>
      </c>
      <c r="EQ18" s="5">
        <f t="shared" si="2"/>
        <v>0</v>
      </c>
      <c r="ER18" s="18">
        <f t="shared" si="2"/>
        <v>0</v>
      </c>
      <c r="ES18" s="12">
        <f t="shared" si="2"/>
        <v>0</v>
      </c>
      <c r="ET18" s="5">
        <f t="shared" si="2"/>
        <v>0</v>
      </c>
      <c r="EU18" s="5">
        <f t="shared" si="2"/>
        <v>0</v>
      </c>
      <c r="EV18" s="5">
        <f t="shared" si="2"/>
        <v>0</v>
      </c>
      <c r="EW18" s="5">
        <f t="shared" si="2"/>
        <v>0</v>
      </c>
      <c r="EX18" s="18">
        <f t="shared" si="2"/>
        <v>0</v>
      </c>
      <c r="EY18" s="12">
        <f t="shared" si="2"/>
        <v>0</v>
      </c>
      <c r="EZ18" s="5">
        <f t="shared" si="2"/>
        <v>0</v>
      </c>
      <c r="FA18" s="5">
        <f t="shared" si="2"/>
        <v>0</v>
      </c>
      <c r="FB18" s="5">
        <f t="shared" si="2"/>
        <v>0</v>
      </c>
      <c r="FC18" s="5">
        <f t="shared" si="2"/>
        <v>0</v>
      </c>
      <c r="FD18" s="18">
        <f t="shared" si="2"/>
        <v>0</v>
      </c>
      <c r="FE18" s="12">
        <f t="shared" si="2"/>
        <v>0</v>
      </c>
      <c r="FF18" s="5">
        <f t="shared" si="2"/>
        <v>0</v>
      </c>
      <c r="FG18" s="5">
        <f t="shared" si="2"/>
        <v>0</v>
      </c>
      <c r="FH18" s="5">
        <f t="shared" si="2"/>
        <v>0</v>
      </c>
      <c r="FI18" s="5">
        <f t="shared" si="2"/>
        <v>0</v>
      </c>
      <c r="FJ18" s="18">
        <f t="shared" si="2"/>
        <v>0</v>
      </c>
      <c r="FK18" s="12">
        <f t="shared" si="2"/>
        <v>0</v>
      </c>
      <c r="FL18" s="5">
        <f t="shared" si="2"/>
        <v>0</v>
      </c>
      <c r="FM18" s="5">
        <f t="shared" si="2"/>
        <v>0</v>
      </c>
      <c r="FN18" s="5">
        <f t="shared" si="2"/>
        <v>0</v>
      </c>
      <c r="FO18" s="5">
        <f t="shared" si="2"/>
        <v>0</v>
      </c>
      <c r="FP18" s="18">
        <f t="shared" si="2"/>
        <v>0</v>
      </c>
      <c r="FQ18" s="12">
        <f t="shared" si="2"/>
        <v>0</v>
      </c>
      <c r="FR18" s="5">
        <f t="shared" si="2"/>
        <v>20174</v>
      </c>
      <c r="FS18" s="5">
        <f t="shared" si="2"/>
        <v>18150</v>
      </c>
      <c r="FT18" s="5">
        <f t="shared" si="2"/>
        <v>30480</v>
      </c>
      <c r="FU18" s="5">
        <f t="shared" si="2"/>
        <v>15259</v>
      </c>
      <c r="FV18" s="18">
        <f t="shared" si="2"/>
        <v>34423</v>
      </c>
      <c r="FW18" s="12">
        <f t="shared" si="2"/>
        <v>11</v>
      </c>
      <c r="FX18" s="5">
        <f t="shared" si="2"/>
        <v>20185</v>
      </c>
      <c r="FY18" s="5">
        <f t="shared" si="2"/>
        <v>18161</v>
      </c>
      <c r="FZ18" s="5">
        <f t="shared" si="2"/>
        <v>30480</v>
      </c>
      <c r="GA18" s="5">
        <f t="shared" si="2"/>
        <v>15259</v>
      </c>
      <c r="GB18" s="18">
        <f t="shared" si="2"/>
        <v>34423</v>
      </c>
      <c r="GC18" s="12">
        <f t="shared" si="2"/>
        <v>1330117</v>
      </c>
      <c r="GD18" s="5">
        <f t="shared" si="2"/>
        <v>1585227</v>
      </c>
      <c r="GE18" s="5">
        <f t="shared" si="2"/>
        <v>1196730</v>
      </c>
      <c r="GF18" s="5">
        <f t="shared" si="2"/>
        <v>1193221</v>
      </c>
      <c r="GG18" s="5">
        <f t="shared" si="2"/>
        <v>1202651</v>
      </c>
      <c r="GH18" s="18">
        <f t="shared" si="2"/>
        <v>616404</v>
      </c>
      <c r="GI18" s="12">
        <f t="shared" si="2"/>
        <v>12992346</v>
      </c>
      <c r="GJ18" s="5">
        <f t="shared" si="2"/>
        <v>12900043</v>
      </c>
      <c r="GK18" s="5">
        <f t="shared" si="2"/>
        <v>14665607</v>
      </c>
      <c r="GL18" s="5">
        <f t="shared" si="2"/>
        <v>15628640</v>
      </c>
      <c r="GM18" s="5">
        <f t="shared" si="2"/>
        <v>18904653</v>
      </c>
      <c r="GN18" s="18">
        <f t="shared" si="2"/>
        <v>18838377</v>
      </c>
      <c r="GO18" s="12">
        <f t="shared" ref="GO18:IZ18" si="3">SUM(GO4:GO12)</f>
        <v>0</v>
      </c>
      <c r="GP18" s="5">
        <f t="shared" si="3"/>
        <v>8</v>
      </c>
      <c r="GQ18" s="5">
        <f t="shared" si="3"/>
        <v>0</v>
      </c>
      <c r="GR18" s="5">
        <f t="shared" si="3"/>
        <v>0</v>
      </c>
      <c r="GS18" s="5">
        <f t="shared" si="3"/>
        <v>0</v>
      </c>
      <c r="GT18" s="18">
        <f t="shared" si="3"/>
        <v>0</v>
      </c>
      <c r="GU18" s="12">
        <f t="shared" si="3"/>
        <v>93024</v>
      </c>
      <c r="GV18" s="5">
        <f t="shared" si="3"/>
        <v>241942</v>
      </c>
      <c r="GW18" s="5">
        <f t="shared" si="3"/>
        <v>103046</v>
      </c>
      <c r="GX18" s="5">
        <f t="shared" si="3"/>
        <v>237211</v>
      </c>
      <c r="GY18" s="5">
        <f t="shared" si="3"/>
        <v>162622</v>
      </c>
      <c r="GZ18" s="18">
        <f t="shared" si="3"/>
        <v>127783</v>
      </c>
      <c r="HA18" s="12">
        <f t="shared" si="3"/>
        <v>0</v>
      </c>
      <c r="HB18" s="5">
        <f t="shared" si="3"/>
        <v>0</v>
      </c>
      <c r="HC18" s="5">
        <f t="shared" si="3"/>
        <v>0</v>
      </c>
      <c r="HD18" s="5">
        <f t="shared" si="3"/>
        <v>0</v>
      </c>
      <c r="HE18" s="5">
        <f t="shared" si="3"/>
        <v>0</v>
      </c>
      <c r="HF18" s="18">
        <f t="shared" si="3"/>
        <v>0</v>
      </c>
      <c r="HG18" s="12">
        <f t="shared" si="3"/>
        <v>1301367</v>
      </c>
      <c r="HH18" s="5">
        <f t="shared" si="3"/>
        <v>1437884</v>
      </c>
      <c r="HI18" s="5">
        <f t="shared" si="3"/>
        <v>1164734</v>
      </c>
      <c r="HJ18" s="5">
        <f t="shared" si="3"/>
        <v>1091962</v>
      </c>
      <c r="HK18" s="5">
        <f t="shared" si="3"/>
        <v>1110194</v>
      </c>
      <c r="HL18" s="18">
        <f t="shared" si="3"/>
        <v>847770</v>
      </c>
      <c r="HM18" s="12">
        <f t="shared" si="3"/>
        <v>15716854</v>
      </c>
      <c r="HN18" s="5">
        <f t="shared" si="3"/>
        <v>16165104</v>
      </c>
      <c r="HO18" s="5">
        <f t="shared" si="3"/>
        <v>17130117</v>
      </c>
      <c r="HP18" s="5">
        <f t="shared" si="3"/>
        <v>18151034</v>
      </c>
      <c r="HQ18" s="5">
        <f t="shared" si="3"/>
        <v>21380120</v>
      </c>
      <c r="HR18" s="18">
        <f t="shared" si="3"/>
        <v>20430334</v>
      </c>
      <c r="HS18" s="12">
        <f t="shared" si="3"/>
        <v>0</v>
      </c>
      <c r="HT18" s="5">
        <f t="shared" si="3"/>
        <v>0</v>
      </c>
      <c r="HU18" s="5">
        <f t="shared" si="3"/>
        <v>0</v>
      </c>
      <c r="HV18" s="5">
        <f t="shared" si="3"/>
        <v>0</v>
      </c>
      <c r="HW18" s="5">
        <f t="shared" si="3"/>
        <v>0</v>
      </c>
      <c r="HX18" s="18">
        <f t="shared" si="3"/>
        <v>0</v>
      </c>
      <c r="HY18" s="12">
        <f t="shared" si="3"/>
        <v>0</v>
      </c>
      <c r="HZ18" s="5">
        <f t="shared" si="3"/>
        <v>0</v>
      </c>
      <c r="IA18" s="5">
        <f t="shared" si="3"/>
        <v>0</v>
      </c>
      <c r="IB18" s="5">
        <f t="shared" si="3"/>
        <v>0</v>
      </c>
      <c r="IC18" s="5">
        <f t="shared" si="3"/>
        <v>0</v>
      </c>
      <c r="ID18" s="18">
        <f t="shared" si="3"/>
        <v>0</v>
      </c>
      <c r="IE18" s="12">
        <f t="shared" si="3"/>
        <v>0</v>
      </c>
      <c r="IF18" s="5">
        <f t="shared" si="3"/>
        <v>0</v>
      </c>
      <c r="IG18" s="5">
        <f t="shared" si="3"/>
        <v>0</v>
      </c>
      <c r="IH18" s="5">
        <f t="shared" si="3"/>
        <v>0</v>
      </c>
      <c r="II18" s="5">
        <f t="shared" si="3"/>
        <v>0</v>
      </c>
      <c r="IJ18" s="18">
        <f t="shared" si="3"/>
        <v>0</v>
      </c>
      <c r="IK18" s="12">
        <f t="shared" si="3"/>
        <v>3324</v>
      </c>
      <c r="IL18" s="5">
        <f t="shared" si="3"/>
        <v>4834</v>
      </c>
      <c r="IM18" s="5">
        <f t="shared" si="3"/>
        <v>3263</v>
      </c>
      <c r="IN18" s="5">
        <f t="shared" si="3"/>
        <v>807758</v>
      </c>
      <c r="IO18" s="5">
        <f t="shared" si="3"/>
        <v>827698</v>
      </c>
      <c r="IP18" s="18">
        <f t="shared" si="3"/>
        <v>1166420</v>
      </c>
      <c r="IQ18" s="12">
        <f t="shared" si="3"/>
        <v>0</v>
      </c>
      <c r="IR18" s="5">
        <f t="shared" si="3"/>
        <v>0</v>
      </c>
      <c r="IS18" s="5">
        <f t="shared" si="3"/>
        <v>0</v>
      </c>
      <c r="IT18" s="5">
        <f t="shared" si="3"/>
        <v>0</v>
      </c>
      <c r="IU18" s="5">
        <f t="shared" si="3"/>
        <v>0</v>
      </c>
      <c r="IV18" s="18">
        <f t="shared" si="3"/>
        <v>0</v>
      </c>
      <c r="IW18" s="12">
        <f t="shared" si="3"/>
        <v>15720189</v>
      </c>
      <c r="IX18" s="5">
        <f t="shared" si="3"/>
        <v>16190123</v>
      </c>
      <c r="IY18" s="5">
        <f t="shared" si="3"/>
        <v>17151541</v>
      </c>
      <c r="IZ18" s="5">
        <f t="shared" si="3"/>
        <v>18989272</v>
      </c>
      <c r="JA18" s="5">
        <f t="shared" ref="JA18:JH18" si="4">SUM(JA4:JA12)</f>
        <v>22223077</v>
      </c>
      <c r="JB18" s="18">
        <f t="shared" si="4"/>
        <v>21631177</v>
      </c>
      <c r="JC18" s="12">
        <f t="shared" si="4"/>
        <v>66936521</v>
      </c>
      <c r="JD18" s="5">
        <f t="shared" si="4"/>
        <v>63994836</v>
      </c>
      <c r="JE18" s="5">
        <f t="shared" si="4"/>
        <v>60884203</v>
      </c>
      <c r="JF18" s="5">
        <f t="shared" si="4"/>
        <v>59043596</v>
      </c>
      <c r="JG18" s="5">
        <f t="shared" si="4"/>
        <v>57743906</v>
      </c>
      <c r="JH18" s="18">
        <f t="shared" si="4"/>
        <v>53980314</v>
      </c>
    </row>
    <row r="19" spans="4:268" x14ac:dyDescent="0.35">
      <c r="D19" s="2" t="s">
        <v>118</v>
      </c>
      <c r="E19" s="13">
        <f t="shared" ref="E19:BP19" si="5">AVERAGE(E4:E12)</f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19">
        <f t="shared" si="5"/>
        <v>0</v>
      </c>
      <c r="K19" s="13">
        <f t="shared" si="5"/>
        <v>15974.5</v>
      </c>
      <c r="L19" s="6">
        <f t="shared" si="5"/>
        <v>19213.5</v>
      </c>
      <c r="M19" s="6">
        <f t="shared" si="5"/>
        <v>14929.333333333334</v>
      </c>
      <c r="N19" s="6">
        <f t="shared" si="5"/>
        <v>17340</v>
      </c>
      <c r="O19" s="6">
        <f t="shared" si="5"/>
        <v>13601.333333333334</v>
      </c>
      <c r="P19" s="19">
        <f t="shared" si="5"/>
        <v>4673.666666666667</v>
      </c>
      <c r="Q19" s="13">
        <f t="shared" si="5"/>
        <v>588037.83333333337</v>
      </c>
      <c r="R19" s="6">
        <f t="shared" si="5"/>
        <v>601326.83333333337</v>
      </c>
      <c r="S19" s="6">
        <f t="shared" si="5"/>
        <v>594320.83333333337</v>
      </c>
      <c r="T19" s="6">
        <f t="shared" si="5"/>
        <v>753681.5</v>
      </c>
      <c r="U19" s="6">
        <f t="shared" si="5"/>
        <v>754597.83333333337</v>
      </c>
      <c r="V19" s="19">
        <f t="shared" si="5"/>
        <v>765139.16666666663</v>
      </c>
      <c r="W19" s="13">
        <f t="shared" si="5"/>
        <v>124299.5</v>
      </c>
      <c r="X19" s="6">
        <f t="shared" si="5"/>
        <v>62251.166666666664</v>
      </c>
      <c r="Y19" s="6">
        <f t="shared" si="5"/>
        <v>26851.5</v>
      </c>
      <c r="Z19" s="6">
        <f t="shared" si="5"/>
        <v>0</v>
      </c>
      <c r="AA19" s="6">
        <f t="shared" si="5"/>
        <v>0</v>
      </c>
      <c r="AB19" s="19">
        <f t="shared" si="5"/>
        <v>0</v>
      </c>
      <c r="AC19" s="13">
        <f t="shared" si="5"/>
        <v>151260.16666666666</v>
      </c>
      <c r="AD19" s="6">
        <f t="shared" si="5"/>
        <v>159667.66666666666</v>
      </c>
      <c r="AE19" s="6">
        <f t="shared" si="5"/>
        <v>169350.66666666666</v>
      </c>
      <c r="AF19" s="6">
        <f t="shared" si="5"/>
        <v>0</v>
      </c>
      <c r="AG19" s="6">
        <f t="shared" si="5"/>
        <v>0</v>
      </c>
      <c r="AH19" s="19">
        <f t="shared" si="5"/>
        <v>0</v>
      </c>
      <c r="AI19" s="13">
        <f t="shared" si="5"/>
        <v>2952.3333333333335</v>
      </c>
      <c r="AJ19" s="6">
        <f t="shared" si="5"/>
        <v>26897.666666666668</v>
      </c>
      <c r="AK19" s="6">
        <f t="shared" si="5"/>
        <v>22117.166666666668</v>
      </c>
      <c r="AL19" s="6">
        <f t="shared" si="5"/>
        <v>0</v>
      </c>
      <c r="AM19" s="6">
        <f t="shared" si="5"/>
        <v>0</v>
      </c>
      <c r="AN19" s="19">
        <f t="shared" si="5"/>
        <v>0</v>
      </c>
      <c r="AO19" s="13">
        <f t="shared" si="5"/>
        <v>882524.33333333337</v>
      </c>
      <c r="AP19" s="6">
        <f t="shared" si="5"/>
        <v>869356.83333333337</v>
      </c>
      <c r="AQ19" s="6">
        <f t="shared" si="5"/>
        <v>827569.5</v>
      </c>
      <c r="AR19" s="6">
        <f t="shared" si="5"/>
        <v>771021.5</v>
      </c>
      <c r="AS19" s="6">
        <f t="shared" si="5"/>
        <v>768199.16666666663</v>
      </c>
      <c r="AT19" s="19">
        <f t="shared" si="5"/>
        <v>769812.83333333337</v>
      </c>
      <c r="AU19" s="13">
        <f t="shared" si="5"/>
        <v>5563165.833333333</v>
      </c>
      <c r="AV19" s="6">
        <f t="shared" si="5"/>
        <v>5317949.333333333</v>
      </c>
      <c r="AW19" s="6">
        <f t="shared" si="5"/>
        <v>4807257.666666667</v>
      </c>
      <c r="AX19" s="6">
        <f t="shared" si="5"/>
        <v>4512898.833333333</v>
      </c>
      <c r="AY19" s="6">
        <f t="shared" si="5"/>
        <v>4017198.6666666665</v>
      </c>
      <c r="AZ19" s="19">
        <f t="shared" si="5"/>
        <v>3587664.8333333335</v>
      </c>
      <c r="BA19" s="13">
        <f t="shared" si="5"/>
        <v>0</v>
      </c>
      <c r="BB19" s="6">
        <f t="shared" si="5"/>
        <v>0</v>
      </c>
      <c r="BC19" s="6">
        <f t="shared" si="5"/>
        <v>0</v>
      </c>
      <c r="BD19" s="6">
        <f t="shared" si="5"/>
        <v>0</v>
      </c>
      <c r="BE19" s="6">
        <f t="shared" si="5"/>
        <v>0</v>
      </c>
      <c r="BF19" s="19">
        <f t="shared" si="5"/>
        <v>0</v>
      </c>
      <c r="BG19" s="13">
        <f t="shared" si="5"/>
        <v>393234.33333333331</v>
      </c>
      <c r="BH19" s="6">
        <f t="shared" si="5"/>
        <v>368738.33333333331</v>
      </c>
      <c r="BI19" s="6">
        <f t="shared" si="5"/>
        <v>316181.5</v>
      </c>
      <c r="BJ19" s="6">
        <f t="shared" si="5"/>
        <v>328331.5</v>
      </c>
      <c r="BK19" s="6">
        <f t="shared" si="5"/>
        <v>289124.16666666669</v>
      </c>
      <c r="BL19" s="19">
        <f t="shared" si="5"/>
        <v>260159.16666666666</v>
      </c>
      <c r="BM19" s="13">
        <f t="shared" si="5"/>
        <v>5450.666666666667</v>
      </c>
      <c r="BN19" s="6">
        <f t="shared" si="5"/>
        <v>3665.5</v>
      </c>
      <c r="BO19" s="6">
        <f t="shared" si="5"/>
        <v>4244.166666666667</v>
      </c>
      <c r="BP19" s="6">
        <f t="shared" si="5"/>
        <v>3996.5</v>
      </c>
      <c r="BQ19" s="6">
        <f t="shared" ref="BQ19:EB19" si="6">AVERAGE(BQ4:BQ12)</f>
        <v>5054</v>
      </c>
      <c r="BR19" s="19">
        <f t="shared" si="6"/>
        <v>5484.5</v>
      </c>
      <c r="BS19" s="13">
        <f t="shared" si="6"/>
        <v>0</v>
      </c>
      <c r="BT19" s="6">
        <f t="shared" si="6"/>
        <v>0</v>
      </c>
      <c r="BU19" s="6">
        <f t="shared" si="6"/>
        <v>0</v>
      </c>
      <c r="BV19" s="6">
        <f t="shared" si="6"/>
        <v>0</v>
      </c>
      <c r="BW19" s="6">
        <f t="shared" si="6"/>
        <v>0</v>
      </c>
      <c r="BX19" s="19">
        <f t="shared" si="6"/>
        <v>0</v>
      </c>
      <c r="BY19" s="13">
        <f t="shared" si="6"/>
        <v>1212284</v>
      </c>
      <c r="BZ19" s="6">
        <f t="shared" si="6"/>
        <v>979592</v>
      </c>
      <c r="CA19" s="6">
        <f t="shared" si="6"/>
        <v>984762.83333333337</v>
      </c>
      <c r="CB19" s="6">
        <f t="shared" si="6"/>
        <v>780176.83333333337</v>
      </c>
      <c r="CC19" s="6">
        <f t="shared" si="6"/>
        <v>668767.5</v>
      </c>
      <c r="CD19" s="19">
        <f t="shared" si="6"/>
        <v>621890.66666666663</v>
      </c>
      <c r="CE19" s="13">
        <f t="shared" si="6"/>
        <v>7174134.833333333</v>
      </c>
      <c r="CF19" s="6">
        <f t="shared" si="6"/>
        <v>6669945.166666667</v>
      </c>
      <c r="CG19" s="6">
        <f t="shared" si="6"/>
        <v>6112446.166666667</v>
      </c>
      <c r="CH19" s="6">
        <f t="shared" si="6"/>
        <v>5625403.666666667</v>
      </c>
      <c r="CI19" s="6">
        <f t="shared" si="6"/>
        <v>4980144.333333333</v>
      </c>
      <c r="CJ19" s="19">
        <f t="shared" si="6"/>
        <v>4475199.166666667</v>
      </c>
      <c r="CK19" s="13">
        <f t="shared" si="6"/>
        <v>0</v>
      </c>
      <c r="CL19" s="6">
        <f t="shared" si="6"/>
        <v>0</v>
      </c>
      <c r="CM19" s="6">
        <f t="shared" si="6"/>
        <v>0</v>
      </c>
      <c r="CN19" s="6">
        <f t="shared" si="6"/>
        <v>0</v>
      </c>
      <c r="CO19" s="6">
        <f t="shared" si="6"/>
        <v>0</v>
      </c>
      <c r="CP19" s="19">
        <f t="shared" si="6"/>
        <v>0</v>
      </c>
      <c r="CQ19" s="13">
        <f t="shared" si="6"/>
        <v>413882.66666666669</v>
      </c>
      <c r="CR19" s="6">
        <f t="shared" si="6"/>
        <v>358870</v>
      </c>
      <c r="CS19" s="6">
        <f t="shared" si="6"/>
        <v>285547.5</v>
      </c>
      <c r="CT19" s="6">
        <f t="shared" si="6"/>
        <v>225647.83333333334</v>
      </c>
      <c r="CU19" s="6">
        <f t="shared" si="6"/>
        <v>111762.16666666667</v>
      </c>
      <c r="CV19" s="19">
        <f t="shared" si="6"/>
        <v>80342.333333333328</v>
      </c>
      <c r="CW19" s="13">
        <f t="shared" si="6"/>
        <v>0</v>
      </c>
      <c r="CX19" s="6">
        <f t="shared" si="6"/>
        <v>0</v>
      </c>
      <c r="CY19" s="6">
        <f t="shared" si="6"/>
        <v>0</v>
      </c>
      <c r="CZ19" s="6">
        <f t="shared" si="6"/>
        <v>0</v>
      </c>
      <c r="DA19" s="6">
        <f t="shared" si="6"/>
        <v>0</v>
      </c>
      <c r="DB19" s="19">
        <f t="shared" si="6"/>
        <v>0</v>
      </c>
      <c r="DC19" s="13">
        <f t="shared" si="6"/>
        <v>5.333333333333333</v>
      </c>
      <c r="DD19" s="6">
        <f t="shared" si="6"/>
        <v>5.333333333333333</v>
      </c>
      <c r="DE19" s="6">
        <f t="shared" si="6"/>
        <v>5.333333333333333</v>
      </c>
      <c r="DF19" s="6">
        <f t="shared" si="6"/>
        <v>5.333333333333333</v>
      </c>
      <c r="DG19" s="6">
        <f t="shared" si="6"/>
        <v>5.333333333333333</v>
      </c>
      <c r="DH19" s="19">
        <f t="shared" si="6"/>
        <v>5.333333333333333</v>
      </c>
      <c r="DI19" s="13">
        <f t="shared" si="6"/>
        <v>8.3333333333333339</v>
      </c>
      <c r="DJ19" s="6">
        <f t="shared" si="6"/>
        <v>8.3333333333333339</v>
      </c>
      <c r="DK19" s="6">
        <f t="shared" si="6"/>
        <v>8.3333333333333339</v>
      </c>
      <c r="DL19" s="6">
        <f t="shared" si="6"/>
        <v>8.3333333333333339</v>
      </c>
      <c r="DM19" s="6">
        <f t="shared" si="6"/>
        <v>8.3333333333333339</v>
      </c>
      <c r="DN19" s="19">
        <f t="shared" si="6"/>
        <v>8.3333333333333339</v>
      </c>
      <c r="DO19" s="13">
        <f t="shared" si="6"/>
        <v>0</v>
      </c>
      <c r="DP19" s="6">
        <f t="shared" si="6"/>
        <v>0</v>
      </c>
      <c r="DQ19" s="6">
        <f t="shared" si="6"/>
        <v>0</v>
      </c>
      <c r="DR19" s="6">
        <f t="shared" si="6"/>
        <v>0</v>
      </c>
      <c r="DS19" s="6">
        <f t="shared" si="6"/>
        <v>0</v>
      </c>
      <c r="DT19" s="19">
        <f t="shared" si="6"/>
        <v>0</v>
      </c>
      <c r="DU19" s="13">
        <f t="shared" si="6"/>
        <v>65499.833333333336</v>
      </c>
      <c r="DV19" s="6">
        <f t="shared" si="6"/>
        <v>69266.5</v>
      </c>
      <c r="DW19" s="6">
        <f t="shared" si="6"/>
        <v>63200.166666666664</v>
      </c>
      <c r="DX19" s="6">
        <f t="shared" si="6"/>
        <v>53634</v>
      </c>
      <c r="DY19" s="6">
        <f t="shared" si="6"/>
        <v>60018.833333333336</v>
      </c>
      <c r="DZ19" s="19">
        <f t="shared" si="6"/>
        <v>66154.833333333328</v>
      </c>
      <c r="EA19" s="13">
        <f t="shared" si="6"/>
        <v>479396.16666666669</v>
      </c>
      <c r="EB19" s="6">
        <f t="shared" si="6"/>
        <v>428150.16666666669</v>
      </c>
      <c r="EC19" s="6">
        <f t="shared" ref="EC19:GN19" si="7">AVERAGE(EC4:EC12)</f>
        <v>348761.33333333331</v>
      </c>
      <c r="ED19" s="6">
        <f t="shared" si="7"/>
        <v>279295.5</v>
      </c>
      <c r="EE19" s="6">
        <f t="shared" si="7"/>
        <v>171794.66666666666</v>
      </c>
      <c r="EF19" s="19">
        <f t="shared" si="7"/>
        <v>146510.83333333334</v>
      </c>
      <c r="EG19" s="13">
        <f t="shared" si="7"/>
        <v>8536055.333333334</v>
      </c>
      <c r="EH19" s="6">
        <f t="shared" si="7"/>
        <v>7967452.166666667</v>
      </c>
      <c r="EI19" s="6">
        <f t="shared" si="7"/>
        <v>7288777</v>
      </c>
      <c r="EJ19" s="6">
        <f t="shared" si="7"/>
        <v>6675720.666666667</v>
      </c>
      <c r="EK19" s="6">
        <f t="shared" si="7"/>
        <v>5920138.166666667</v>
      </c>
      <c r="EL19" s="19">
        <f t="shared" si="7"/>
        <v>5391522.833333333</v>
      </c>
      <c r="EM19" s="13">
        <f t="shared" si="7"/>
        <v>1.8333333333333333</v>
      </c>
      <c r="EN19" s="6">
        <f t="shared" si="7"/>
        <v>1.8333333333333333</v>
      </c>
      <c r="EO19" s="6">
        <f t="shared" si="7"/>
        <v>1.8333333333333333</v>
      </c>
      <c r="EP19" s="6">
        <f t="shared" si="7"/>
        <v>0</v>
      </c>
      <c r="EQ19" s="6">
        <f t="shared" si="7"/>
        <v>0</v>
      </c>
      <c r="ER19" s="19">
        <f t="shared" si="7"/>
        <v>0</v>
      </c>
      <c r="ES19" s="13">
        <f t="shared" si="7"/>
        <v>0</v>
      </c>
      <c r="ET19" s="6">
        <f t="shared" si="7"/>
        <v>0</v>
      </c>
      <c r="EU19" s="6">
        <f t="shared" si="7"/>
        <v>0</v>
      </c>
      <c r="EV19" s="6">
        <f t="shared" si="7"/>
        <v>0</v>
      </c>
      <c r="EW19" s="6">
        <f t="shared" si="7"/>
        <v>0</v>
      </c>
      <c r="EX19" s="19">
        <f t="shared" si="7"/>
        <v>0</v>
      </c>
      <c r="EY19" s="13">
        <f t="shared" si="7"/>
        <v>0</v>
      </c>
      <c r="EZ19" s="6">
        <f t="shared" si="7"/>
        <v>0</v>
      </c>
      <c r="FA19" s="6">
        <f t="shared" si="7"/>
        <v>0</v>
      </c>
      <c r="FB19" s="6">
        <f t="shared" si="7"/>
        <v>0</v>
      </c>
      <c r="FC19" s="6">
        <f t="shared" si="7"/>
        <v>0</v>
      </c>
      <c r="FD19" s="19">
        <f t="shared" si="7"/>
        <v>0</v>
      </c>
      <c r="FE19" s="13">
        <f t="shared" si="7"/>
        <v>0</v>
      </c>
      <c r="FF19" s="6">
        <f t="shared" si="7"/>
        <v>0</v>
      </c>
      <c r="FG19" s="6">
        <f t="shared" si="7"/>
        <v>0</v>
      </c>
      <c r="FH19" s="6">
        <f t="shared" si="7"/>
        <v>0</v>
      </c>
      <c r="FI19" s="6">
        <f t="shared" si="7"/>
        <v>0</v>
      </c>
      <c r="FJ19" s="19">
        <f t="shared" si="7"/>
        <v>0</v>
      </c>
      <c r="FK19" s="13">
        <f t="shared" si="7"/>
        <v>0</v>
      </c>
      <c r="FL19" s="6">
        <f t="shared" si="7"/>
        <v>0</v>
      </c>
      <c r="FM19" s="6">
        <f t="shared" si="7"/>
        <v>0</v>
      </c>
      <c r="FN19" s="6">
        <f t="shared" si="7"/>
        <v>0</v>
      </c>
      <c r="FO19" s="6">
        <f t="shared" si="7"/>
        <v>0</v>
      </c>
      <c r="FP19" s="19">
        <f t="shared" si="7"/>
        <v>0</v>
      </c>
      <c r="FQ19" s="13">
        <f t="shared" si="7"/>
        <v>0</v>
      </c>
      <c r="FR19" s="6">
        <f t="shared" si="7"/>
        <v>3362.3333333333335</v>
      </c>
      <c r="FS19" s="6">
        <f t="shared" si="7"/>
        <v>3025</v>
      </c>
      <c r="FT19" s="6">
        <f t="shared" si="7"/>
        <v>5080</v>
      </c>
      <c r="FU19" s="6">
        <f t="shared" si="7"/>
        <v>2543.1666666666665</v>
      </c>
      <c r="FV19" s="19">
        <f t="shared" si="7"/>
        <v>5737.166666666667</v>
      </c>
      <c r="FW19" s="13">
        <f t="shared" si="7"/>
        <v>1.8333333333333333</v>
      </c>
      <c r="FX19" s="6">
        <f t="shared" si="7"/>
        <v>3364.1666666666665</v>
      </c>
      <c r="FY19" s="6">
        <f t="shared" si="7"/>
        <v>3026.8333333333335</v>
      </c>
      <c r="FZ19" s="6">
        <f t="shared" si="7"/>
        <v>5080</v>
      </c>
      <c r="GA19" s="6">
        <f t="shared" si="7"/>
        <v>2543.1666666666665</v>
      </c>
      <c r="GB19" s="19">
        <f t="shared" si="7"/>
        <v>5737.166666666667</v>
      </c>
      <c r="GC19" s="13">
        <f t="shared" si="7"/>
        <v>221686.16666666666</v>
      </c>
      <c r="GD19" s="6">
        <f t="shared" si="7"/>
        <v>264204.5</v>
      </c>
      <c r="GE19" s="6">
        <f t="shared" si="7"/>
        <v>199455</v>
      </c>
      <c r="GF19" s="6">
        <f t="shared" si="7"/>
        <v>198870.16666666666</v>
      </c>
      <c r="GG19" s="6">
        <f t="shared" si="7"/>
        <v>200441.83333333334</v>
      </c>
      <c r="GH19" s="19">
        <f t="shared" si="7"/>
        <v>102734</v>
      </c>
      <c r="GI19" s="13">
        <f t="shared" si="7"/>
        <v>2165391</v>
      </c>
      <c r="GJ19" s="6">
        <f t="shared" si="7"/>
        <v>2150007.1666666665</v>
      </c>
      <c r="GK19" s="6">
        <f t="shared" si="7"/>
        <v>2444267.8333333335</v>
      </c>
      <c r="GL19" s="6">
        <f t="shared" si="7"/>
        <v>2604773.3333333335</v>
      </c>
      <c r="GM19" s="6">
        <f t="shared" si="7"/>
        <v>3150775.5</v>
      </c>
      <c r="GN19" s="19">
        <f t="shared" si="7"/>
        <v>3139729.5</v>
      </c>
      <c r="GO19" s="13">
        <f t="shared" ref="GO19:IZ19" si="8">AVERAGE(GO4:GO12)</f>
        <v>0</v>
      </c>
      <c r="GP19" s="6">
        <f t="shared" si="8"/>
        <v>1.3333333333333333</v>
      </c>
      <c r="GQ19" s="6">
        <f t="shared" si="8"/>
        <v>0</v>
      </c>
      <c r="GR19" s="6">
        <f t="shared" si="8"/>
        <v>0</v>
      </c>
      <c r="GS19" s="6">
        <f t="shared" si="8"/>
        <v>0</v>
      </c>
      <c r="GT19" s="19">
        <f t="shared" si="8"/>
        <v>0</v>
      </c>
      <c r="GU19" s="13">
        <f t="shared" si="8"/>
        <v>15504</v>
      </c>
      <c r="GV19" s="6">
        <f t="shared" si="8"/>
        <v>40323.666666666664</v>
      </c>
      <c r="GW19" s="6">
        <f t="shared" si="8"/>
        <v>17174.333333333332</v>
      </c>
      <c r="GX19" s="6">
        <f t="shared" si="8"/>
        <v>39535.166666666664</v>
      </c>
      <c r="GY19" s="6">
        <f t="shared" si="8"/>
        <v>27103.666666666668</v>
      </c>
      <c r="GZ19" s="19">
        <f t="shared" si="8"/>
        <v>21297.166666666668</v>
      </c>
      <c r="HA19" s="13">
        <f t="shared" si="8"/>
        <v>0</v>
      </c>
      <c r="HB19" s="6">
        <f t="shared" si="8"/>
        <v>0</v>
      </c>
      <c r="HC19" s="6">
        <f t="shared" si="8"/>
        <v>0</v>
      </c>
      <c r="HD19" s="6">
        <f t="shared" si="8"/>
        <v>0</v>
      </c>
      <c r="HE19" s="6">
        <f t="shared" si="8"/>
        <v>0</v>
      </c>
      <c r="HF19" s="19">
        <f t="shared" si="8"/>
        <v>0</v>
      </c>
      <c r="HG19" s="13">
        <f t="shared" si="8"/>
        <v>216894.5</v>
      </c>
      <c r="HH19" s="6">
        <f t="shared" si="8"/>
        <v>239647.33333333334</v>
      </c>
      <c r="HI19" s="6">
        <f t="shared" si="8"/>
        <v>194122.33333333334</v>
      </c>
      <c r="HJ19" s="6">
        <f t="shared" si="8"/>
        <v>181993.66666666666</v>
      </c>
      <c r="HK19" s="6">
        <f t="shared" si="8"/>
        <v>185032.33333333334</v>
      </c>
      <c r="HL19" s="19">
        <f t="shared" si="8"/>
        <v>141295</v>
      </c>
      <c r="HM19" s="13">
        <f t="shared" si="8"/>
        <v>2619475.6666666665</v>
      </c>
      <c r="HN19" s="6">
        <f t="shared" si="8"/>
        <v>2694184</v>
      </c>
      <c r="HO19" s="6">
        <f t="shared" si="8"/>
        <v>2855019.5</v>
      </c>
      <c r="HP19" s="6">
        <f t="shared" si="8"/>
        <v>3025172.3333333335</v>
      </c>
      <c r="HQ19" s="6">
        <f t="shared" si="8"/>
        <v>3563353.3333333335</v>
      </c>
      <c r="HR19" s="19">
        <f t="shared" si="8"/>
        <v>3405055.6666666665</v>
      </c>
      <c r="HS19" s="13">
        <f t="shared" si="8"/>
        <v>0</v>
      </c>
      <c r="HT19" s="6">
        <f t="shared" si="8"/>
        <v>0</v>
      </c>
      <c r="HU19" s="6">
        <f t="shared" si="8"/>
        <v>0</v>
      </c>
      <c r="HV19" s="6">
        <f t="shared" si="8"/>
        <v>0</v>
      </c>
      <c r="HW19" s="6">
        <f t="shared" si="8"/>
        <v>0</v>
      </c>
      <c r="HX19" s="19">
        <f t="shared" si="8"/>
        <v>0</v>
      </c>
      <c r="HY19" s="13">
        <f t="shared" si="8"/>
        <v>0</v>
      </c>
      <c r="HZ19" s="6">
        <f t="shared" si="8"/>
        <v>0</v>
      </c>
      <c r="IA19" s="6">
        <f t="shared" si="8"/>
        <v>0</v>
      </c>
      <c r="IB19" s="6">
        <f t="shared" si="8"/>
        <v>0</v>
      </c>
      <c r="IC19" s="6">
        <f t="shared" si="8"/>
        <v>0</v>
      </c>
      <c r="ID19" s="19">
        <f t="shared" si="8"/>
        <v>0</v>
      </c>
      <c r="IE19" s="13">
        <f t="shared" si="8"/>
        <v>0</v>
      </c>
      <c r="IF19" s="6">
        <f t="shared" si="8"/>
        <v>0</v>
      </c>
      <c r="IG19" s="6">
        <f t="shared" si="8"/>
        <v>0</v>
      </c>
      <c r="IH19" s="6">
        <f t="shared" si="8"/>
        <v>0</v>
      </c>
      <c r="II19" s="6">
        <f t="shared" si="8"/>
        <v>0</v>
      </c>
      <c r="IJ19" s="19">
        <f t="shared" si="8"/>
        <v>0</v>
      </c>
      <c r="IK19" s="13">
        <f t="shared" si="8"/>
        <v>554</v>
      </c>
      <c r="IL19" s="6">
        <f t="shared" si="8"/>
        <v>805.66666666666663</v>
      </c>
      <c r="IM19" s="6">
        <f t="shared" si="8"/>
        <v>543.83333333333337</v>
      </c>
      <c r="IN19" s="6">
        <f t="shared" si="8"/>
        <v>134626.33333333334</v>
      </c>
      <c r="IO19" s="6">
        <f t="shared" si="8"/>
        <v>137949.66666666666</v>
      </c>
      <c r="IP19" s="19">
        <f t="shared" si="8"/>
        <v>194403.33333333334</v>
      </c>
      <c r="IQ19" s="13">
        <f t="shared" si="8"/>
        <v>0</v>
      </c>
      <c r="IR19" s="6">
        <f t="shared" si="8"/>
        <v>0</v>
      </c>
      <c r="IS19" s="6">
        <f t="shared" si="8"/>
        <v>0</v>
      </c>
      <c r="IT19" s="6">
        <f t="shared" si="8"/>
        <v>0</v>
      </c>
      <c r="IU19" s="6">
        <f t="shared" si="8"/>
        <v>0</v>
      </c>
      <c r="IV19" s="19">
        <f t="shared" si="8"/>
        <v>0</v>
      </c>
      <c r="IW19" s="13">
        <f t="shared" si="8"/>
        <v>2620031.5</v>
      </c>
      <c r="IX19" s="6">
        <f t="shared" si="8"/>
        <v>2698353.8333333335</v>
      </c>
      <c r="IY19" s="6">
        <f t="shared" si="8"/>
        <v>2858590.1666666665</v>
      </c>
      <c r="IZ19" s="6">
        <f t="shared" si="8"/>
        <v>3164878.6666666665</v>
      </c>
      <c r="JA19" s="6">
        <f t="shared" ref="JA19:JH19" si="9">AVERAGE(JA4:JA12)</f>
        <v>3703846.1666666665</v>
      </c>
      <c r="JB19" s="19">
        <f t="shared" si="9"/>
        <v>3605196.1666666665</v>
      </c>
      <c r="JC19" s="13">
        <f t="shared" si="9"/>
        <v>11156086.833333334</v>
      </c>
      <c r="JD19" s="6">
        <f t="shared" si="9"/>
        <v>10665806</v>
      </c>
      <c r="JE19" s="6">
        <f t="shared" si="9"/>
        <v>10147367.166666666</v>
      </c>
      <c r="JF19" s="6">
        <f t="shared" si="9"/>
        <v>9840599.333333334</v>
      </c>
      <c r="JG19" s="6">
        <f t="shared" si="9"/>
        <v>9623984.333333334</v>
      </c>
      <c r="JH19" s="19">
        <f t="shared" si="9"/>
        <v>8996719</v>
      </c>
    </row>
    <row r="20" spans="4:268" x14ac:dyDescent="0.35">
      <c r="D20" s="1" t="s">
        <v>119</v>
      </c>
      <c r="E20" s="12">
        <f t="shared" ref="E20:BP20" si="10">MEDIAN(E4:E12)</f>
        <v>0</v>
      </c>
      <c r="F20" s="5">
        <f t="shared" si="10"/>
        <v>0</v>
      </c>
      <c r="G20" s="5">
        <f t="shared" si="10"/>
        <v>0</v>
      </c>
      <c r="H20" s="5">
        <f t="shared" si="10"/>
        <v>0</v>
      </c>
      <c r="I20" s="5">
        <f t="shared" si="10"/>
        <v>0</v>
      </c>
      <c r="J20" s="18">
        <f t="shared" si="10"/>
        <v>0</v>
      </c>
      <c r="K20" s="12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18">
        <f t="shared" si="10"/>
        <v>0</v>
      </c>
      <c r="Q20" s="12">
        <f t="shared" si="10"/>
        <v>1305</v>
      </c>
      <c r="R20" s="5">
        <f t="shared" si="10"/>
        <v>1305</v>
      </c>
      <c r="S20" s="5">
        <f t="shared" si="10"/>
        <v>1305</v>
      </c>
      <c r="T20" s="5">
        <f t="shared" si="10"/>
        <v>0</v>
      </c>
      <c r="U20" s="5">
        <f t="shared" si="10"/>
        <v>1305</v>
      </c>
      <c r="V20" s="18">
        <f t="shared" si="10"/>
        <v>1199</v>
      </c>
      <c r="W20" s="12">
        <f t="shared" si="10"/>
        <v>0</v>
      </c>
      <c r="X20" s="5">
        <f t="shared" si="10"/>
        <v>0</v>
      </c>
      <c r="Y20" s="5">
        <f t="shared" si="10"/>
        <v>0</v>
      </c>
      <c r="Z20" s="5">
        <f t="shared" si="10"/>
        <v>0</v>
      </c>
      <c r="AA20" s="5">
        <f t="shared" si="10"/>
        <v>0</v>
      </c>
      <c r="AB20" s="18">
        <f t="shared" si="10"/>
        <v>0</v>
      </c>
      <c r="AC20" s="12">
        <f t="shared" si="10"/>
        <v>0</v>
      </c>
      <c r="AD20" s="5">
        <f t="shared" si="10"/>
        <v>0</v>
      </c>
      <c r="AE20" s="5">
        <f t="shared" si="10"/>
        <v>0</v>
      </c>
      <c r="AF20" s="5">
        <f t="shared" si="10"/>
        <v>0</v>
      </c>
      <c r="AG20" s="5">
        <f t="shared" si="10"/>
        <v>0</v>
      </c>
      <c r="AH20" s="18">
        <f t="shared" si="10"/>
        <v>0</v>
      </c>
      <c r="AI20" s="12">
        <f t="shared" si="10"/>
        <v>0</v>
      </c>
      <c r="AJ20" s="5">
        <f t="shared" si="10"/>
        <v>0</v>
      </c>
      <c r="AK20" s="5">
        <f t="shared" si="10"/>
        <v>0</v>
      </c>
      <c r="AL20" s="5">
        <f t="shared" si="10"/>
        <v>0</v>
      </c>
      <c r="AM20" s="5">
        <f t="shared" si="10"/>
        <v>0</v>
      </c>
      <c r="AN20" s="18">
        <f t="shared" si="10"/>
        <v>0</v>
      </c>
      <c r="AO20" s="12">
        <f t="shared" si="10"/>
        <v>48876</v>
      </c>
      <c r="AP20" s="5">
        <f t="shared" si="10"/>
        <v>25039.5</v>
      </c>
      <c r="AQ20" s="5">
        <f t="shared" si="10"/>
        <v>19768</v>
      </c>
      <c r="AR20" s="5">
        <f t="shared" si="10"/>
        <v>22089.5</v>
      </c>
      <c r="AS20" s="5">
        <f t="shared" si="10"/>
        <v>40804</v>
      </c>
      <c r="AT20" s="18">
        <f t="shared" si="10"/>
        <v>14021</v>
      </c>
      <c r="AU20" s="12">
        <f t="shared" si="10"/>
        <v>4389076.5</v>
      </c>
      <c r="AV20" s="5">
        <f t="shared" si="10"/>
        <v>4006994</v>
      </c>
      <c r="AW20" s="5">
        <f t="shared" si="10"/>
        <v>3652035</v>
      </c>
      <c r="AX20" s="5">
        <f t="shared" si="10"/>
        <v>3439577</v>
      </c>
      <c r="AY20" s="5">
        <f t="shared" si="10"/>
        <v>2608474</v>
      </c>
      <c r="AZ20" s="18">
        <f t="shared" si="10"/>
        <v>2332800</v>
      </c>
      <c r="BA20" s="12">
        <f t="shared" si="10"/>
        <v>0</v>
      </c>
      <c r="BB20" s="5">
        <f t="shared" si="10"/>
        <v>0</v>
      </c>
      <c r="BC20" s="5">
        <f t="shared" si="10"/>
        <v>0</v>
      </c>
      <c r="BD20" s="5">
        <f t="shared" si="10"/>
        <v>0</v>
      </c>
      <c r="BE20" s="5">
        <f t="shared" si="10"/>
        <v>0</v>
      </c>
      <c r="BF20" s="18">
        <f t="shared" si="10"/>
        <v>0</v>
      </c>
      <c r="BG20" s="12">
        <f t="shared" si="10"/>
        <v>57684</v>
      </c>
      <c r="BH20" s="5">
        <f t="shared" si="10"/>
        <v>45750.5</v>
      </c>
      <c r="BI20" s="5">
        <f t="shared" si="10"/>
        <v>41539</v>
      </c>
      <c r="BJ20" s="5">
        <f t="shared" si="10"/>
        <v>136300</v>
      </c>
      <c r="BK20" s="5">
        <f t="shared" si="10"/>
        <v>160925</v>
      </c>
      <c r="BL20" s="18">
        <f t="shared" si="10"/>
        <v>162685</v>
      </c>
      <c r="BM20" s="12">
        <f t="shared" si="10"/>
        <v>1166</v>
      </c>
      <c r="BN20" s="5">
        <f t="shared" si="10"/>
        <v>1230.5</v>
      </c>
      <c r="BO20" s="5">
        <f t="shared" si="10"/>
        <v>1162.5</v>
      </c>
      <c r="BP20" s="5">
        <f t="shared" si="10"/>
        <v>1282</v>
      </c>
      <c r="BQ20" s="5">
        <f t="shared" ref="BQ20:EB20" si="11">MEDIAN(BQ4:BQ12)</f>
        <v>2847</v>
      </c>
      <c r="BR20" s="18">
        <f t="shared" si="11"/>
        <v>2863</v>
      </c>
      <c r="BS20" s="12">
        <f t="shared" si="11"/>
        <v>0</v>
      </c>
      <c r="BT20" s="5">
        <f t="shared" si="11"/>
        <v>0</v>
      </c>
      <c r="BU20" s="5">
        <f t="shared" si="11"/>
        <v>0</v>
      </c>
      <c r="BV20" s="5">
        <f t="shared" si="11"/>
        <v>0</v>
      </c>
      <c r="BW20" s="5">
        <f t="shared" si="11"/>
        <v>0</v>
      </c>
      <c r="BX20" s="18">
        <f t="shared" si="11"/>
        <v>0</v>
      </c>
      <c r="BY20" s="12">
        <f t="shared" si="11"/>
        <v>969359</v>
      </c>
      <c r="BZ20" s="5">
        <f t="shared" si="11"/>
        <v>762281</v>
      </c>
      <c r="CA20" s="5">
        <f t="shared" si="11"/>
        <v>774359.5</v>
      </c>
      <c r="CB20" s="5">
        <f t="shared" si="11"/>
        <v>746489</v>
      </c>
      <c r="CC20" s="5">
        <f t="shared" si="11"/>
        <v>443156</v>
      </c>
      <c r="CD20" s="18">
        <f t="shared" si="11"/>
        <v>334531</v>
      </c>
      <c r="CE20" s="12">
        <f t="shared" si="11"/>
        <v>6128922.5</v>
      </c>
      <c r="CF20" s="5">
        <f t="shared" si="11"/>
        <v>5612946</v>
      </c>
      <c r="CG20" s="5">
        <f t="shared" si="11"/>
        <v>4967041.5</v>
      </c>
      <c r="CH20" s="5">
        <f t="shared" si="11"/>
        <v>4535861.5</v>
      </c>
      <c r="CI20" s="5">
        <f t="shared" si="11"/>
        <v>3220522.5</v>
      </c>
      <c r="CJ20" s="18">
        <f t="shared" si="11"/>
        <v>2836672.5</v>
      </c>
      <c r="CK20" s="12">
        <f t="shared" si="11"/>
        <v>0</v>
      </c>
      <c r="CL20" s="5">
        <f t="shared" si="11"/>
        <v>0</v>
      </c>
      <c r="CM20" s="5">
        <f t="shared" si="11"/>
        <v>0</v>
      </c>
      <c r="CN20" s="5">
        <f t="shared" si="11"/>
        <v>0</v>
      </c>
      <c r="CO20" s="5">
        <f t="shared" si="11"/>
        <v>0</v>
      </c>
      <c r="CP20" s="18">
        <f t="shared" si="11"/>
        <v>0</v>
      </c>
      <c r="CQ20" s="12">
        <f t="shared" si="11"/>
        <v>0</v>
      </c>
      <c r="CR20" s="5">
        <f t="shared" si="11"/>
        <v>0</v>
      </c>
      <c r="CS20" s="5">
        <f t="shared" si="11"/>
        <v>0</v>
      </c>
      <c r="CT20" s="5">
        <f t="shared" si="11"/>
        <v>0</v>
      </c>
      <c r="CU20" s="5">
        <f t="shared" si="11"/>
        <v>0</v>
      </c>
      <c r="CV20" s="18">
        <f t="shared" si="11"/>
        <v>0</v>
      </c>
      <c r="CW20" s="12">
        <f t="shared" si="11"/>
        <v>0</v>
      </c>
      <c r="CX20" s="5">
        <f t="shared" si="11"/>
        <v>0</v>
      </c>
      <c r="CY20" s="5">
        <f t="shared" si="11"/>
        <v>0</v>
      </c>
      <c r="CZ20" s="5">
        <f t="shared" si="11"/>
        <v>0</v>
      </c>
      <c r="DA20" s="5">
        <f t="shared" si="11"/>
        <v>0</v>
      </c>
      <c r="DB20" s="18">
        <f t="shared" si="11"/>
        <v>0</v>
      </c>
      <c r="DC20" s="12">
        <f t="shared" si="11"/>
        <v>0</v>
      </c>
      <c r="DD20" s="5">
        <f t="shared" si="11"/>
        <v>0</v>
      </c>
      <c r="DE20" s="5">
        <f t="shared" si="11"/>
        <v>0</v>
      </c>
      <c r="DF20" s="5">
        <f t="shared" si="11"/>
        <v>0</v>
      </c>
      <c r="DG20" s="5">
        <f t="shared" si="11"/>
        <v>0</v>
      </c>
      <c r="DH20" s="18">
        <f t="shared" si="11"/>
        <v>0</v>
      </c>
      <c r="DI20" s="12">
        <f t="shared" si="11"/>
        <v>0</v>
      </c>
      <c r="DJ20" s="5">
        <f t="shared" si="11"/>
        <v>0</v>
      </c>
      <c r="DK20" s="5">
        <f t="shared" si="11"/>
        <v>0</v>
      </c>
      <c r="DL20" s="5">
        <f t="shared" si="11"/>
        <v>0</v>
      </c>
      <c r="DM20" s="5">
        <f t="shared" si="11"/>
        <v>0</v>
      </c>
      <c r="DN20" s="18">
        <f t="shared" si="11"/>
        <v>0</v>
      </c>
      <c r="DO20" s="12">
        <f t="shared" si="11"/>
        <v>0</v>
      </c>
      <c r="DP20" s="5">
        <f t="shared" si="11"/>
        <v>0</v>
      </c>
      <c r="DQ20" s="5">
        <f t="shared" si="11"/>
        <v>0</v>
      </c>
      <c r="DR20" s="5">
        <f t="shared" si="11"/>
        <v>0</v>
      </c>
      <c r="DS20" s="5">
        <f t="shared" si="11"/>
        <v>0</v>
      </c>
      <c r="DT20" s="18">
        <f t="shared" si="11"/>
        <v>0</v>
      </c>
      <c r="DU20" s="12">
        <f t="shared" si="11"/>
        <v>11322.5</v>
      </c>
      <c r="DV20" s="5">
        <f t="shared" si="11"/>
        <v>11322</v>
      </c>
      <c r="DW20" s="5">
        <f t="shared" si="11"/>
        <v>11223.5</v>
      </c>
      <c r="DX20" s="5">
        <f t="shared" si="11"/>
        <v>11076</v>
      </c>
      <c r="DY20" s="5">
        <f t="shared" si="11"/>
        <v>7570.5</v>
      </c>
      <c r="DZ20" s="18">
        <f t="shared" si="11"/>
        <v>9150.5</v>
      </c>
      <c r="EA20" s="12">
        <f t="shared" si="11"/>
        <v>25225.5</v>
      </c>
      <c r="EB20" s="5">
        <f t="shared" si="11"/>
        <v>34059.5</v>
      </c>
      <c r="EC20" s="5">
        <f t="shared" ref="EC20:GN20" si="12">MEDIAN(EC4:EC12)</f>
        <v>24115.5</v>
      </c>
      <c r="ED20" s="5">
        <f t="shared" si="12"/>
        <v>22003.5</v>
      </c>
      <c r="EE20" s="5">
        <f t="shared" si="12"/>
        <v>75121.5</v>
      </c>
      <c r="EF20" s="18">
        <f t="shared" si="12"/>
        <v>57221.5</v>
      </c>
      <c r="EG20" s="12">
        <f t="shared" si="12"/>
        <v>7593072</v>
      </c>
      <c r="EH20" s="5">
        <f t="shared" si="12"/>
        <v>7081600</v>
      </c>
      <c r="EI20" s="5">
        <f t="shared" si="12"/>
        <v>6615771.5</v>
      </c>
      <c r="EJ20" s="5">
        <f t="shared" si="12"/>
        <v>6105953</v>
      </c>
      <c r="EK20" s="5">
        <f t="shared" si="12"/>
        <v>5818387.5</v>
      </c>
      <c r="EL20" s="18">
        <f t="shared" si="12"/>
        <v>5371962.5</v>
      </c>
      <c r="EM20" s="12">
        <f t="shared" si="12"/>
        <v>0</v>
      </c>
      <c r="EN20" s="5">
        <f t="shared" si="12"/>
        <v>0</v>
      </c>
      <c r="EO20" s="5">
        <f t="shared" si="12"/>
        <v>0</v>
      </c>
      <c r="EP20" s="5">
        <f t="shared" si="12"/>
        <v>0</v>
      </c>
      <c r="EQ20" s="5">
        <f t="shared" si="12"/>
        <v>0</v>
      </c>
      <c r="ER20" s="18">
        <f t="shared" si="12"/>
        <v>0</v>
      </c>
      <c r="ES20" s="12">
        <f t="shared" si="12"/>
        <v>0</v>
      </c>
      <c r="ET20" s="5">
        <f t="shared" si="12"/>
        <v>0</v>
      </c>
      <c r="EU20" s="5">
        <f t="shared" si="12"/>
        <v>0</v>
      </c>
      <c r="EV20" s="5">
        <f t="shared" si="12"/>
        <v>0</v>
      </c>
      <c r="EW20" s="5">
        <f t="shared" si="12"/>
        <v>0</v>
      </c>
      <c r="EX20" s="18">
        <f t="shared" si="12"/>
        <v>0</v>
      </c>
      <c r="EY20" s="12">
        <f t="shared" si="12"/>
        <v>0</v>
      </c>
      <c r="EZ20" s="5">
        <f t="shared" si="12"/>
        <v>0</v>
      </c>
      <c r="FA20" s="5">
        <f t="shared" si="12"/>
        <v>0</v>
      </c>
      <c r="FB20" s="5">
        <f t="shared" si="12"/>
        <v>0</v>
      </c>
      <c r="FC20" s="5">
        <f t="shared" si="12"/>
        <v>0</v>
      </c>
      <c r="FD20" s="18">
        <f t="shared" si="12"/>
        <v>0</v>
      </c>
      <c r="FE20" s="12">
        <f t="shared" si="12"/>
        <v>0</v>
      </c>
      <c r="FF20" s="5">
        <f t="shared" si="12"/>
        <v>0</v>
      </c>
      <c r="FG20" s="5">
        <f t="shared" si="12"/>
        <v>0</v>
      </c>
      <c r="FH20" s="5">
        <f t="shared" si="12"/>
        <v>0</v>
      </c>
      <c r="FI20" s="5">
        <f t="shared" si="12"/>
        <v>0</v>
      </c>
      <c r="FJ20" s="18">
        <f t="shared" si="12"/>
        <v>0</v>
      </c>
      <c r="FK20" s="12">
        <f t="shared" si="12"/>
        <v>0</v>
      </c>
      <c r="FL20" s="5">
        <f t="shared" si="12"/>
        <v>0</v>
      </c>
      <c r="FM20" s="5">
        <f t="shared" si="12"/>
        <v>0</v>
      </c>
      <c r="FN20" s="5">
        <f t="shared" si="12"/>
        <v>0</v>
      </c>
      <c r="FO20" s="5">
        <f t="shared" si="12"/>
        <v>0</v>
      </c>
      <c r="FP20" s="18">
        <f t="shared" si="12"/>
        <v>0</v>
      </c>
      <c r="FQ20" s="12">
        <f t="shared" si="12"/>
        <v>0</v>
      </c>
      <c r="FR20" s="5">
        <f t="shared" si="12"/>
        <v>0</v>
      </c>
      <c r="FS20" s="5">
        <f t="shared" si="12"/>
        <v>0</v>
      </c>
      <c r="FT20" s="5">
        <f t="shared" si="12"/>
        <v>0</v>
      </c>
      <c r="FU20" s="5">
        <f t="shared" si="12"/>
        <v>0</v>
      </c>
      <c r="FV20" s="18">
        <f t="shared" si="12"/>
        <v>0</v>
      </c>
      <c r="FW20" s="12">
        <f t="shared" si="12"/>
        <v>0</v>
      </c>
      <c r="FX20" s="5">
        <f t="shared" si="12"/>
        <v>0</v>
      </c>
      <c r="FY20" s="5">
        <f t="shared" si="12"/>
        <v>0</v>
      </c>
      <c r="FZ20" s="5">
        <f t="shared" si="12"/>
        <v>0</v>
      </c>
      <c r="GA20" s="5">
        <f t="shared" si="12"/>
        <v>0</v>
      </c>
      <c r="GB20" s="18">
        <f t="shared" si="12"/>
        <v>0</v>
      </c>
      <c r="GC20" s="12">
        <f t="shared" si="12"/>
        <v>127848.5</v>
      </c>
      <c r="GD20" s="5">
        <f t="shared" si="12"/>
        <v>125749</v>
      </c>
      <c r="GE20" s="5">
        <f t="shared" si="12"/>
        <v>91170</v>
      </c>
      <c r="GF20" s="5">
        <f t="shared" si="12"/>
        <v>118809.5</v>
      </c>
      <c r="GG20" s="5">
        <f t="shared" si="12"/>
        <v>123569.5</v>
      </c>
      <c r="GH20" s="18">
        <f t="shared" si="12"/>
        <v>70728</v>
      </c>
      <c r="GI20" s="12">
        <f t="shared" si="12"/>
        <v>592037.5</v>
      </c>
      <c r="GJ20" s="5">
        <f t="shared" si="12"/>
        <v>660555</v>
      </c>
      <c r="GK20" s="5">
        <f t="shared" si="12"/>
        <v>640496</v>
      </c>
      <c r="GL20" s="5">
        <f t="shared" si="12"/>
        <v>747198.5</v>
      </c>
      <c r="GM20" s="5">
        <f t="shared" si="12"/>
        <v>1531844</v>
      </c>
      <c r="GN20" s="18">
        <f t="shared" si="12"/>
        <v>1299269</v>
      </c>
      <c r="GO20" s="12">
        <f t="shared" ref="GO20:IZ20" si="13">MEDIAN(GO4:GO12)</f>
        <v>0</v>
      </c>
      <c r="GP20" s="5">
        <f t="shared" si="13"/>
        <v>0</v>
      </c>
      <c r="GQ20" s="5">
        <f t="shared" si="13"/>
        <v>0</v>
      </c>
      <c r="GR20" s="5">
        <f t="shared" si="13"/>
        <v>0</v>
      </c>
      <c r="GS20" s="5">
        <f t="shared" si="13"/>
        <v>0</v>
      </c>
      <c r="GT20" s="18">
        <f t="shared" si="13"/>
        <v>0</v>
      </c>
      <c r="GU20" s="12">
        <f t="shared" si="13"/>
        <v>301</v>
      </c>
      <c r="GV20" s="5">
        <f t="shared" si="13"/>
        <v>716.5</v>
      </c>
      <c r="GW20" s="5">
        <f t="shared" si="13"/>
        <v>407.5</v>
      </c>
      <c r="GX20" s="5">
        <f t="shared" si="13"/>
        <v>383</v>
      </c>
      <c r="GY20" s="5">
        <f t="shared" si="13"/>
        <v>6449.5</v>
      </c>
      <c r="GZ20" s="18">
        <f t="shared" si="13"/>
        <v>3618.5</v>
      </c>
      <c r="HA20" s="12">
        <f t="shared" si="13"/>
        <v>0</v>
      </c>
      <c r="HB20" s="5">
        <f t="shared" si="13"/>
        <v>0</v>
      </c>
      <c r="HC20" s="5">
        <f t="shared" si="13"/>
        <v>0</v>
      </c>
      <c r="HD20" s="5">
        <f t="shared" si="13"/>
        <v>0</v>
      </c>
      <c r="HE20" s="5">
        <f t="shared" si="13"/>
        <v>0</v>
      </c>
      <c r="HF20" s="18">
        <f t="shared" si="13"/>
        <v>0</v>
      </c>
      <c r="HG20" s="12">
        <f t="shared" si="13"/>
        <v>162811.5</v>
      </c>
      <c r="HH20" s="5">
        <f t="shared" si="13"/>
        <v>167522</v>
      </c>
      <c r="HI20" s="5">
        <f t="shared" si="13"/>
        <v>132709.5</v>
      </c>
      <c r="HJ20" s="5">
        <f t="shared" si="13"/>
        <v>129522</v>
      </c>
      <c r="HK20" s="5">
        <f t="shared" si="13"/>
        <v>129710</v>
      </c>
      <c r="HL20" s="18">
        <f t="shared" si="13"/>
        <v>64951.5</v>
      </c>
      <c r="HM20" s="12">
        <f t="shared" si="13"/>
        <v>881657.5</v>
      </c>
      <c r="HN20" s="5">
        <f t="shared" si="13"/>
        <v>1215952.5</v>
      </c>
      <c r="HO20" s="5">
        <f t="shared" si="13"/>
        <v>1037161</v>
      </c>
      <c r="HP20" s="5">
        <f t="shared" si="13"/>
        <v>1165013</v>
      </c>
      <c r="HQ20" s="5">
        <f t="shared" si="13"/>
        <v>1988319</v>
      </c>
      <c r="HR20" s="18">
        <f t="shared" si="13"/>
        <v>1570108</v>
      </c>
      <c r="HS20" s="12">
        <f t="shared" si="13"/>
        <v>0</v>
      </c>
      <c r="HT20" s="5">
        <f t="shared" si="13"/>
        <v>0</v>
      </c>
      <c r="HU20" s="5">
        <f t="shared" si="13"/>
        <v>0</v>
      </c>
      <c r="HV20" s="5">
        <f t="shared" si="13"/>
        <v>0</v>
      </c>
      <c r="HW20" s="5">
        <f t="shared" si="13"/>
        <v>0</v>
      </c>
      <c r="HX20" s="18">
        <f t="shared" si="13"/>
        <v>0</v>
      </c>
      <c r="HY20" s="12">
        <f t="shared" si="13"/>
        <v>0</v>
      </c>
      <c r="HZ20" s="5">
        <f t="shared" si="13"/>
        <v>0</v>
      </c>
      <c r="IA20" s="5">
        <f t="shared" si="13"/>
        <v>0</v>
      </c>
      <c r="IB20" s="5">
        <f t="shared" si="13"/>
        <v>0</v>
      </c>
      <c r="IC20" s="5">
        <f t="shared" si="13"/>
        <v>0</v>
      </c>
      <c r="ID20" s="18">
        <f t="shared" si="13"/>
        <v>0</v>
      </c>
      <c r="IE20" s="12">
        <f t="shared" si="13"/>
        <v>0</v>
      </c>
      <c r="IF20" s="5">
        <f t="shared" si="13"/>
        <v>0</v>
      </c>
      <c r="IG20" s="5">
        <f t="shared" si="13"/>
        <v>0</v>
      </c>
      <c r="IH20" s="5">
        <f t="shared" si="13"/>
        <v>0</v>
      </c>
      <c r="II20" s="5">
        <f t="shared" si="13"/>
        <v>0</v>
      </c>
      <c r="IJ20" s="18">
        <f t="shared" si="13"/>
        <v>0</v>
      </c>
      <c r="IK20" s="12">
        <f t="shared" si="13"/>
        <v>0</v>
      </c>
      <c r="IL20" s="5">
        <f t="shared" si="13"/>
        <v>0</v>
      </c>
      <c r="IM20" s="5">
        <f t="shared" si="13"/>
        <v>0</v>
      </c>
      <c r="IN20" s="5">
        <f t="shared" si="13"/>
        <v>41</v>
      </c>
      <c r="IO20" s="5">
        <f t="shared" si="13"/>
        <v>1226</v>
      </c>
      <c r="IP20" s="18">
        <f t="shared" si="13"/>
        <v>352</v>
      </c>
      <c r="IQ20" s="12">
        <f t="shared" si="13"/>
        <v>0</v>
      </c>
      <c r="IR20" s="5">
        <f t="shared" si="13"/>
        <v>0</v>
      </c>
      <c r="IS20" s="5">
        <f t="shared" si="13"/>
        <v>0</v>
      </c>
      <c r="IT20" s="5">
        <f t="shared" si="13"/>
        <v>0</v>
      </c>
      <c r="IU20" s="5">
        <f t="shared" si="13"/>
        <v>0</v>
      </c>
      <c r="IV20" s="18">
        <f t="shared" si="13"/>
        <v>0</v>
      </c>
      <c r="IW20" s="12">
        <f t="shared" si="13"/>
        <v>883325</v>
      </c>
      <c r="IX20" s="5">
        <f t="shared" si="13"/>
        <v>1216972</v>
      </c>
      <c r="IY20" s="5">
        <f t="shared" si="13"/>
        <v>1037206</v>
      </c>
      <c r="IZ20" s="5">
        <f t="shared" si="13"/>
        <v>1566651</v>
      </c>
      <c r="JA20" s="5">
        <f t="shared" ref="JA20:JH20" si="14">MEDIAN(JA4:JA12)</f>
        <v>2397020</v>
      </c>
      <c r="JB20" s="18">
        <f t="shared" si="14"/>
        <v>2152287</v>
      </c>
      <c r="JC20" s="12">
        <f t="shared" si="14"/>
        <v>8851927</v>
      </c>
      <c r="JD20" s="5">
        <f t="shared" si="14"/>
        <v>8298572</v>
      </c>
      <c r="JE20" s="5">
        <f t="shared" si="14"/>
        <v>7652977.5</v>
      </c>
      <c r="JF20" s="5">
        <f t="shared" si="14"/>
        <v>7672604</v>
      </c>
      <c r="JG20" s="5">
        <f t="shared" si="14"/>
        <v>8710178.5</v>
      </c>
      <c r="JH20" s="18">
        <f t="shared" si="14"/>
        <v>7954145</v>
      </c>
    </row>
  </sheetData>
  <pageMargins left="0.7" right="0.7" top="0.75" bottom="0.75" header="0.3" footer="0.3"/>
  <ignoredErrors>
    <ignoredError sqref="A3:GZ3 HA3:ZT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8C28-83CE-40FB-91E5-4D791483FC27}">
  <dimension ref="A1:JH13"/>
  <sheetViews>
    <sheetView workbookViewId="0">
      <selection activeCell="A2" sqref="A2"/>
    </sheetView>
  </sheetViews>
  <sheetFormatPr defaultColWidth="9.1796875" defaultRowHeight="14.5" x14ac:dyDescent="0.35"/>
  <cols>
    <col min="1" max="2" width="14" style="4" customWidth="1"/>
    <col min="3" max="3" width="30" style="4" customWidth="1"/>
    <col min="4" max="4" width="11.1796875" style="4" bestFit="1" customWidth="1"/>
    <col min="5" max="46" width="9.1796875" style="4"/>
    <col min="47" max="52" width="10.7265625" style="4" bestFit="1" customWidth="1"/>
    <col min="53" max="76" width="9.1796875" style="4"/>
    <col min="77" max="82" width="9.7265625" style="4" bestFit="1" customWidth="1"/>
    <col min="83" max="88" width="10.7265625" style="4" bestFit="1" customWidth="1"/>
    <col min="89" max="124" width="9.1796875" style="4"/>
    <col min="125" max="126" width="10.7265625" style="4" bestFit="1" customWidth="1"/>
    <col min="127" max="129" width="9.7265625" style="4" bestFit="1" customWidth="1"/>
    <col min="130" max="130" width="8.7265625" style="4" bestFit="1" customWidth="1"/>
    <col min="131" max="132" width="10.7265625" style="4" bestFit="1" customWidth="1"/>
    <col min="133" max="135" width="9.7265625" style="4" bestFit="1" customWidth="1"/>
    <col min="136" max="136" width="8.7265625" style="4" bestFit="1" customWidth="1"/>
    <col min="137" max="142" width="10.7265625" style="4" bestFit="1" customWidth="1"/>
    <col min="143" max="184" width="9.1796875" style="4"/>
    <col min="185" max="185" width="9.7265625" style="4" bestFit="1" customWidth="1"/>
    <col min="186" max="190" width="8.7265625" style="4" bestFit="1" customWidth="1"/>
    <col min="191" max="191" width="9.7265625" style="4" bestFit="1" customWidth="1"/>
    <col min="192" max="193" width="8.7265625" style="4" bestFit="1" customWidth="1"/>
    <col min="194" max="195" width="8.26953125" style="4" bestFit="1" customWidth="1"/>
    <col min="196" max="196" width="8.7265625" style="4" bestFit="1" customWidth="1"/>
    <col min="197" max="214" width="9.1796875" style="4"/>
    <col min="215" max="216" width="9.7265625" style="4" bestFit="1" customWidth="1"/>
    <col min="217" max="220" width="9.1796875" style="4"/>
    <col min="221" max="222" width="9.7265625" style="4" bestFit="1" customWidth="1"/>
    <col min="223" max="226" width="8.7265625" style="4" bestFit="1" customWidth="1"/>
    <col min="227" max="244" width="9.1796875" style="4"/>
    <col min="245" max="246" width="10.7265625" style="4" bestFit="1" customWidth="1"/>
    <col min="247" max="247" width="9.7265625" style="4" bestFit="1" customWidth="1"/>
    <col min="248" max="249" width="8.26953125" style="4" bestFit="1" customWidth="1"/>
    <col min="250" max="250" width="8.7265625" style="4" bestFit="1" customWidth="1"/>
    <col min="251" max="256" width="9.1796875" style="4"/>
    <col min="257" max="258" width="10.7265625" style="4" bestFit="1" customWidth="1"/>
    <col min="259" max="259" width="9.7265625" style="4" bestFit="1" customWidth="1"/>
    <col min="260" max="262" width="8.7265625" style="4" bestFit="1" customWidth="1"/>
    <col min="263" max="263" width="11.7265625" style="4" bestFit="1" customWidth="1"/>
    <col min="264" max="268" width="10.7265625" style="4" bestFit="1" customWidth="1"/>
    <col min="269" max="16384" width="9.1796875" style="4"/>
  </cols>
  <sheetData>
    <row r="1" spans="1:268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</row>
    <row r="2" spans="1:268" ht="201" x14ac:dyDescent="0.35">
      <c r="A2" s="3"/>
      <c r="B2" s="3"/>
      <c r="C2" s="3"/>
      <c r="D2" s="3"/>
      <c r="E2" s="9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15" t="s">
        <v>44</v>
      </c>
      <c r="K2" s="9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15" t="s">
        <v>45</v>
      </c>
      <c r="Q2" s="9" t="s">
        <v>46</v>
      </c>
      <c r="R2" s="7" t="s">
        <v>46</v>
      </c>
      <c r="S2" s="7" t="s">
        <v>46</v>
      </c>
      <c r="T2" s="7" t="s">
        <v>46</v>
      </c>
      <c r="U2" s="7" t="s">
        <v>46</v>
      </c>
      <c r="V2" s="15" t="s">
        <v>46</v>
      </c>
      <c r="W2" s="9" t="s">
        <v>47</v>
      </c>
      <c r="X2" s="7" t="s">
        <v>47</v>
      </c>
      <c r="Y2" s="7" t="s">
        <v>47</v>
      </c>
      <c r="Z2" s="7" t="s">
        <v>47</v>
      </c>
      <c r="AA2" s="7" t="s">
        <v>47</v>
      </c>
      <c r="AB2" s="15" t="s">
        <v>47</v>
      </c>
      <c r="AC2" s="9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15" t="s">
        <v>48</v>
      </c>
      <c r="AI2" s="9" t="s">
        <v>49</v>
      </c>
      <c r="AJ2" s="7" t="s">
        <v>49</v>
      </c>
      <c r="AK2" s="7" t="s">
        <v>49</v>
      </c>
      <c r="AL2" s="7" t="s">
        <v>49</v>
      </c>
      <c r="AM2" s="7" t="s">
        <v>49</v>
      </c>
      <c r="AN2" s="15" t="s">
        <v>49</v>
      </c>
      <c r="AO2" s="9" t="s">
        <v>50</v>
      </c>
      <c r="AP2" s="7" t="s">
        <v>50</v>
      </c>
      <c r="AQ2" s="7" t="s">
        <v>50</v>
      </c>
      <c r="AR2" s="7" t="s">
        <v>50</v>
      </c>
      <c r="AS2" s="7" t="s">
        <v>50</v>
      </c>
      <c r="AT2" s="15" t="s">
        <v>50</v>
      </c>
      <c r="AU2" s="9" t="s">
        <v>51</v>
      </c>
      <c r="AV2" s="7" t="s">
        <v>51</v>
      </c>
      <c r="AW2" s="7" t="s">
        <v>51</v>
      </c>
      <c r="AX2" s="7" t="s">
        <v>51</v>
      </c>
      <c r="AY2" s="7" t="s">
        <v>51</v>
      </c>
      <c r="AZ2" s="15" t="s">
        <v>51</v>
      </c>
      <c r="BA2" s="9" t="s">
        <v>52</v>
      </c>
      <c r="BB2" s="7" t="s">
        <v>52</v>
      </c>
      <c r="BC2" s="7" t="s">
        <v>52</v>
      </c>
      <c r="BD2" s="7" t="s">
        <v>52</v>
      </c>
      <c r="BE2" s="7" t="s">
        <v>52</v>
      </c>
      <c r="BF2" s="15" t="s">
        <v>52</v>
      </c>
      <c r="BG2" s="9" t="s">
        <v>53</v>
      </c>
      <c r="BH2" s="9" t="s">
        <v>53</v>
      </c>
      <c r="BI2" s="9" t="s">
        <v>53</v>
      </c>
      <c r="BJ2" s="9" t="s">
        <v>53</v>
      </c>
      <c r="BK2" s="9" t="s">
        <v>53</v>
      </c>
      <c r="BL2" s="9" t="s">
        <v>53</v>
      </c>
      <c r="BM2" s="9" t="s">
        <v>54</v>
      </c>
      <c r="BN2" s="7" t="s">
        <v>54</v>
      </c>
      <c r="BO2" s="7" t="s">
        <v>54</v>
      </c>
      <c r="BP2" s="7" t="s">
        <v>54</v>
      </c>
      <c r="BQ2" s="7" t="s">
        <v>54</v>
      </c>
      <c r="BR2" s="15" t="s">
        <v>54</v>
      </c>
      <c r="BS2" s="9" t="s">
        <v>55</v>
      </c>
      <c r="BT2" s="7" t="s">
        <v>55</v>
      </c>
      <c r="BU2" s="7" t="s">
        <v>55</v>
      </c>
      <c r="BV2" s="7" t="s">
        <v>55</v>
      </c>
      <c r="BW2" s="7" t="s">
        <v>55</v>
      </c>
      <c r="BX2" s="15" t="s">
        <v>55</v>
      </c>
      <c r="BY2" s="9" t="s">
        <v>56</v>
      </c>
      <c r="BZ2" s="7" t="s">
        <v>56</v>
      </c>
      <c r="CA2" s="7" t="s">
        <v>56</v>
      </c>
      <c r="CB2" s="7" t="s">
        <v>56</v>
      </c>
      <c r="CC2" s="7" t="s">
        <v>56</v>
      </c>
      <c r="CD2" s="15" t="s">
        <v>56</v>
      </c>
      <c r="CE2" s="9" t="s">
        <v>57</v>
      </c>
      <c r="CF2" s="7" t="s">
        <v>57</v>
      </c>
      <c r="CG2" s="7" t="s">
        <v>57</v>
      </c>
      <c r="CH2" s="7" t="s">
        <v>57</v>
      </c>
      <c r="CI2" s="7" t="s">
        <v>57</v>
      </c>
      <c r="CJ2" s="15" t="s">
        <v>57</v>
      </c>
      <c r="CK2" s="9" t="s">
        <v>58</v>
      </c>
      <c r="CL2" s="7" t="s">
        <v>58</v>
      </c>
      <c r="CM2" s="7" t="s">
        <v>58</v>
      </c>
      <c r="CN2" s="7" t="s">
        <v>58</v>
      </c>
      <c r="CO2" s="7" t="s">
        <v>58</v>
      </c>
      <c r="CP2" s="15" t="s">
        <v>58</v>
      </c>
      <c r="CQ2" s="9" t="s">
        <v>59</v>
      </c>
      <c r="CR2" s="7" t="s">
        <v>59</v>
      </c>
      <c r="CS2" s="7" t="s">
        <v>59</v>
      </c>
      <c r="CT2" s="7" t="s">
        <v>59</v>
      </c>
      <c r="CU2" s="7" t="s">
        <v>59</v>
      </c>
      <c r="CV2" s="15" t="s">
        <v>59</v>
      </c>
      <c r="CW2" s="9" t="s">
        <v>60</v>
      </c>
      <c r="CX2" s="7" t="s">
        <v>60</v>
      </c>
      <c r="CY2" s="7" t="s">
        <v>60</v>
      </c>
      <c r="CZ2" s="7" t="s">
        <v>60</v>
      </c>
      <c r="DA2" s="7" t="s">
        <v>60</v>
      </c>
      <c r="DB2" s="15" t="s">
        <v>60</v>
      </c>
      <c r="DC2" s="9" t="s">
        <v>61</v>
      </c>
      <c r="DD2" s="7" t="s">
        <v>61</v>
      </c>
      <c r="DE2" s="7" t="s">
        <v>61</v>
      </c>
      <c r="DF2" s="7" t="s">
        <v>61</v>
      </c>
      <c r="DG2" s="7" t="s">
        <v>61</v>
      </c>
      <c r="DH2" s="15" t="s">
        <v>61</v>
      </c>
      <c r="DI2" s="9" t="s">
        <v>62</v>
      </c>
      <c r="DJ2" s="7" t="s">
        <v>62</v>
      </c>
      <c r="DK2" s="7" t="s">
        <v>62</v>
      </c>
      <c r="DL2" s="7" t="s">
        <v>62</v>
      </c>
      <c r="DM2" s="7" t="s">
        <v>62</v>
      </c>
      <c r="DN2" s="15" t="s">
        <v>62</v>
      </c>
      <c r="DO2" s="9" t="s">
        <v>63</v>
      </c>
      <c r="DP2" s="7" t="s">
        <v>63</v>
      </c>
      <c r="DQ2" s="7" t="s">
        <v>63</v>
      </c>
      <c r="DR2" s="7" t="s">
        <v>63</v>
      </c>
      <c r="DS2" s="7" t="s">
        <v>63</v>
      </c>
      <c r="DT2" s="15" t="s">
        <v>63</v>
      </c>
      <c r="DU2" s="9" t="s">
        <v>64</v>
      </c>
      <c r="DV2" s="7" t="s">
        <v>64</v>
      </c>
      <c r="DW2" s="7" t="s">
        <v>64</v>
      </c>
      <c r="DX2" s="7" t="s">
        <v>64</v>
      </c>
      <c r="DY2" s="7" t="s">
        <v>64</v>
      </c>
      <c r="DZ2" s="15" t="s">
        <v>64</v>
      </c>
      <c r="EA2" s="9" t="s">
        <v>65</v>
      </c>
      <c r="EB2" s="7" t="s">
        <v>65</v>
      </c>
      <c r="EC2" s="7" t="s">
        <v>65</v>
      </c>
      <c r="ED2" s="7" t="s">
        <v>65</v>
      </c>
      <c r="EE2" s="7" t="s">
        <v>65</v>
      </c>
      <c r="EF2" s="15" t="s">
        <v>65</v>
      </c>
      <c r="EG2" s="9" t="s">
        <v>66</v>
      </c>
      <c r="EH2" s="7" t="s">
        <v>66</v>
      </c>
      <c r="EI2" s="7" t="s">
        <v>66</v>
      </c>
      <c r="EJ2" s="7" t="s">
        <v>66</v>
      </c>
      <c r="EK2" s="7" t="s">
        <v>66</v>
      </c>
      <c r="EL2" s="15" t="s">
        <v>66</v>
      </c>
      <c r="EM2" s="9" t="s">
        <v>67</v>
      </c>
      <c r="EN2" s="7" t="s">
        <v>67</v>
      </c>
      <c r="EO2" s="7" t="s">
        <v>67</v>
      </c>
      <c r="EP2" s="7" t="s">
        <v>67</v>
      </c>
      <c r="EQ2" s="7" t="s">
        <v>67</v>
      </c>
      <c r="ER2" s="15" t="s">
        <v>67</v>
      </c>
      <c r="ES2" s="9" t="s">
        <v>68</v>
      </c>
      <c r="ET2" s="7" t="s">
        <v>68</v>
      </c>
      <c r="EU2" s="7" t="s">
        <v>68</v>
      </c>
      <c r="EV2" s="7" t="s">
        <v>68</v>
      </c>
      <c r="EW2" s="7" t="s">
        <v>68</v>
      </c>
      <c r="EX2" s="15" t="s">
        <v>68</v>
      </c>
      <c r="EY2" s="9" t="s">
        <v>69</v>
      </c>
      <c r="EZ2" s="7" t="s">
        <v>69</v>
      </c>
      <c r="FA2" s="7" t="s">
        <v>69</v>
      </c>
      <c r="FB2" s="7" t="s">
        <v>69</v>
      </c>
      <c r="FC2" s="7" t="s">
        <v>69</v>
      </c>
      <c r="FD2" s="15" t="s">
        <v>69</v>
      </c>
      <c r="FE2" s="9" t="s">
        <v>70</v>
      </c>
      <c r="FF2" s="7" t="s">
        <v>70</v>
      </c>
      <c r="FG2" s="7" t="s">
        <v>70</v>
      </c>
      <c r="FH2" s="7" t="s">
        <v>70</v>
      </c>
      <c r="FI2" s="7" t="s">
        <v>70</v>
      </c>
      <c r="FJ2" s="15" t="s">
        <v>70</v>
      </c>
      <c r="FK2" s="9" t="s">
        <v>71</v>
      </c>
      <c r="FL2" s="7" t="s">
        <v>71</v>
      </c>
      <c r="FM2" s="7" t="s">
        <v>71</v>
      </c>
      <c r="FN2" s="7" t="s">
        <v>71</v>
      </c>
      <c r="FO2" s="7" t="s">
        <v>71</v>
      </c>
      <c r="FP2" s="15" t="s">
        <v>71</v>
      </c>
      <c r="FQ2" s="9" t="s">
        <v>72</v>
      </c>
      <c r="FR2" s="7" t="s">
        <v>72</v>
      </c>
      <c r="FS2" s="7" t="s">
        <v>72</v>
      </c>
      <c r="FT2" s="7" t="s">
        <v>72</v>
      </c>
      <c r="FU2" s="7" t="s">
        <v>72</v>
      </c>
      <c r="FV2" s="15" t="s">
        <v>72</v>
      </c>
      <c r="FW2" s="9" t="s">
        <v>73</v>
      </c>
      <c r="FX2" s="7" t="s">
        <v>73</v>
      </c>
      <c r="FY2" s="7" t="s">
        <v>73</v>
      </c>
      <c r="FZ2" s="7" t="s">
        <v>73</v>
      </c>
      <c r="GA2" s="7" t="s">
        <v>73</v>
      </c>
      <c r="GB2" s="15" t="s">
        <v>73</v>
      </c>
      <c r="GC2" s="9" t="s">
        <v>74</v>
      </c>
      <c r="GD2" s="7" t="s">
        <v>74</v>
      </c>
      <c r="GE2" s="7" t="s">
        <v>74</v>
      </c>
      <c r="GF2" s="7" t="s">
        <v>74</v>
      </c>
      <c r="GG2" s="7" t="s">
        <v>74</v>
      </c>
      <c r="GH2" s="15" t="s">
        <v>74</v>
      </c>
      <c r="GI2" s="9" t="s">
        <v>59</v>
      </c>
      <c r="GJ2" s="7" t="s">
        <v>59</v>
      </c>
      <c r="GK2" s="7" t="s">
        <v>59</v>
      </c>
      <c r="GL2" s="7" t="s">
        <v>59</v>
      </c>
      <c r="GM2" s="7" t="s">
        <v>59</v>
      </c>
      <c r="GN2" s="15" t="s">
        <v>59</v>
      </c>
      <c r="GO2" s="9" t="s">
        <v>61</v>
      </c>
      <c r="GP2" s="7" t="s">
        <v>61</v>
      </c>
      <c r="GQ2" s="7" t="s">
        <v>61</v>
      </c>
      <c r="GR2" s="7" t="s">
        <v>61</v>
      </c>
      <c r="GS2" s="7" t="s">
        <v>61</v>
      </c>
      <c r="GT2" s="15" t="s">
        <v>61</v>
      </c>
      <c r="GU2" s="9" t="s">
        <v>75</v>
      </c>
      <c r="GV2" s="7" t="s">
        <v>75</v>
      </c>
      <c r="GW2" s="7" t="s">
        <v>75</v>
      </c>
      <c r="GX2" s="7" t="s">
        <v>75</v>
      </c>
      <c r="GY2" s="7" t="s">
        <v>75</v>
      </c>
      <c r="GZ2" s="15" t="s">
        <v>75</v>
      </c>
      <c r="HA2" s="9" t="s">
        <v>76</v>
      </c>
      <c r="HB2" s="7" t="s">
        <v>76</v>
      </c>
      <c r="HC2" s="7" t="s">
        <v>76</v>
      </c>
      <c r="HD2" s="7" t="s">
        <v>76</v>
      </c>
      <c r="HE2" s="7" t="s">
        <v>76</v>
      </c>
      <c r="HF2" s="15" t="s">
        <v>76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58</v>
      </c>
      <c r="HT2" s="7" t="s">
        <v>58</v>
      </c>
      <c r="HU2" s="7" t="s">
        <v>58</v>
      </c>
      <c r="HV2" s="7" t="s">
        <v>58</v>
      </c>
      <c r="HW2" s="7" t="s">
        <v>58</v>
      </c>
      <c r="HX2" s="15" t="s">
        <v>58</v>
      </c>
      <c r="HY2" s="9" t="s">
        <v>79</v>
      </c>
      <c r="HZ2" s="7" t="s">
        <v>79</v>
      </c>
      <c r="IA2" s="7" t="s">
        <v>79</v>
      </c>
      <c r="IB2" s="7" t="s">
        <v>79</v>
      </c>
      <c r="IC2" s="7" t="s">
        <v>79</v>
      </c>
      <c r="ID2" s="15" t="s">
        <v>79</v>
      </c>
      <c r="IE2" s="9" t="s">
        <v>80</v>
      </c>
      <c r="IF2" s="7" t="s">
        <v>80</v>
      </c>
      <c r="IG2" s="7" t="s">
        <v>80</v>
      </c>
      <c r="IH2" s="7" t="s">
        <v>80</v>
      </c>
      <c r="II2" s="7" t="s">
        <v>80</v>
      </c>
      <c r="IJ2" s="15" t="s">
        <v>80</v>
      </c>
      <c r="IK2" s="9" t="s">
        <v>81</v>
      </c>
      <c r="IL2" s="7" t="s">
        <v>81</v>
      </c>
      <c r="IM2" s="7" t="s">
        <v>81</v>
      </c>
      <c r="IN2" s="7" t="s">
        <v>81</v>
      </c>
      <c r="IO2" s="7" t="s">
        <v>81</v>
      </c>
      <c r="IP2" s="15" t="s">
        <v>81</v>
      </c>
      <c r="IQ2" s="9" t="s">
        <v>82</v>
      </c>
      <c r="IR2" s="7" t="s">
        <v>82</v>
      </c>
      <c r="IS2" s="7" t="s">
        <v>82</v>
      </c>
      <c r="IT2" s="7" t="s">
        <v>82</v>
      </c>
      <c r="IU2" s="7" t="s">
        <v>82</v>
      </c>
      <c r="IV2" s="15" t="s">
        <v>82</v>
      </c>
      <c r="IW2" s="9" t="s">
        <v>83</v>
      </c>
      <c r="IX2" s="7" t="s">
        <v>83</v>
      </c>
      <c r="IY2" s="7" t="s">
        <v>83</v>
      </c>
      <c r="IZ2" s="7" t="s">
        <v>83</v>
      </c>
      <c r="JA2" s="7" t="s">
        <v>83</v>
      </c>
      <c r="JB2" s="15" t="s">
        <v>83</v>
      </c>
      <c r="JC2" s="9" t="s">
        <v>84</v>
      </c>
      <c r="JD2" s="7" t="s">
        <v>84</v>
      </c>
      <c r="JE2" s="7" t="s">
        <v>84</v>
      </c>
      <c r="JF2" s="7" t="s">
        <v>84</v>
      </c>
      <c r="JG2" s="7" t="s">
        <v>84</v>
      </c>
      <c r="JH2" s="15" t="s">
        <v>84</v>
      </c>
    </row>
    <row r="3" spans="1:268" x14ac:dyDescent="0.35">
      <c r="A3" s="1" t="s">
        <v>85</v>
      </c>
      <c r="B3" s="1" t="s">
        <v>86</v>
      </c>
      <c r="C3" s="1" t="s">
        <v>87</v>
      </c>
      <c r="D3" s="1" t="s">
        <v>88</v>
      </c>
      <c r="E3" s="10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6" t="s">
        <v>94</v>
      </c>
      <c r="K3" s="10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6" t="s">
        <v>94</v>
      </c>
      <c r="Q3" s="10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6" t="s">
        <v>94</v>
      </c>
      <c r="W3" s="10" t="s">
        <v>89</v>
      </c>
      <c r="X3" s="1" t="s">
        <v>90</v>
      </c>
      <c r="Y3" s="1" t="s">
        <v>91</v>
      </c>
      <c r="Z3" s="1" t="s">
        <v>92</v>
      </c>
      <c r="AA3" s="1" t="s">
        <v>93</v>
      </c>
      <c r="AB3" s="16" t="s">
        <v>94</v>
      </c>
      <c r="AC3" s="10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6" t="s">
        <v>94</v>
      </c>
      <c r="AI3" s="10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6" t="s">
        <v>94</v>
      </c>
      <c r="AO3" s="10" t="s">
        <v>89</v>
      </c>
      <c r="AP3" s="1" t="s">
        <v>90</v>
      </c>
      <c r="AQ3" s="1" t="s">
        <v>91</v>
      </c>
      <c r="AR3" s="1" t="s">
        <v>92</v>
      </c>
      <c r="AS3" s="1" t="s">
        <v>93</v>
      </c>
      <c r="AT3" s="16" t="s">
        <v>94</v>
      </c>
      <c r="AU3" s="10" t="s">
        <v>89</v>
      </c>
      <c r="AV3" s="1" t="s">
        <v>90</v>
      </c>
      <c r="AW3" s="1" t="s">
        <v>91</v>
      </c>
      <c r="AX3" s="1" t="s">
        <v>92</v>
      </c>
      <c r="AY3" s="1" t="s">
        <v>93</v>
      </c>
      <c r="AZ3" s="16" t="s">
        <v>94</v>
      </c>
      <c r="BA3" s="10" t="s">
        <v>89</v>
      </c>
      <c r="BB3" s="1" t="s">
        <v>90</v>
      </c>
      <c r="BC3" s="1" t="s">
        <v>91</v>
      </c>
      <c r="BD3" s="1" t="s">
        <v>92</v>
      </c>
      <c r="BE3" s="1" t="s">
        <v>93</v>
      </c>
      <c r="BF3" s="16" t="s">
        <v>94</v>
      </c>
      <c r="BG3" s="10" t="s">
        <v>89</v>
      </c>
      <c r="BH3" s="1" t="s">
        <v>90</v>
      </c>
      <c r="BI3" s="1" t="s">
        <v>91</v>
      </c>
      <c r="BJ3" s="1" t="s">
        <v>92</v>
      </c>
      <c r="BK3" s="1" t="s">
        <v>93</v>
      </c>
      <c r="BL3" s="16" t="s">
        <v>94</v>
      </c>
      <c r="BM3" s="10" t="s">
        <v>89</v>
      </c>
      <c r="BN3" s="1" t="s">
        <v>90</v>
      </c>
      <c r="BO3" s="1" t="s">
        <v>91</v>
      </c>
      <c r="BP3" s="1" t="s">
        <v>92</v>
      </c>
      <c r="BQ3" s="1" t="s">
        <v>93</v>
      </c>
      <c r="BR3" s="16" t="s">
        <v>94</v>
      </c>
      <c r="BS3" s="10" t="s">
        <v>89</v>
      </c>
      <c r="BT3" s="1" t="s">
        <v>90</v>
      </c>
      <c r="BU3" s="1" t="s">
        <v>91</v>
      </c>
      <c r="BV3" s="1" t="s">
        <v>92</v>
      </c>
      <c r="BW3" s="1" t="s">
        <v>93</v>
      </c>
      <c r="BX3" s="16" t="s">
        <v>94</v>
      </c>
      <c r="BY3" s="10" t="s">
        <v>89</v>
      </c>
      <c r="BZ3" s="1" t="s">
        <v>90</v>
      </c>
      <c r="CA3" s="1" t="s">
        <v>91</v>
      </c>
      <c r="CB3" s="1" t="s">
        <v>92</v>
      </c>
      <c r="CC3" s="1" t="s">
        <v>93</v>
      </c>
      <c r="CD3" s="16" t="s">
        <v>94</v>
      </c>
      <c r="CE3" s="10" t="s">
        <v>89</v>
      </c>
      <c r="CF3" s="1" t="s">
        <v>90</v>
      </c>
      <c r="CG3" s="1" t="s">
        <v>91</v>
      </c>
      <c r="CH3" s="1" t="s">
        <v>92</v>
      </c>
      <c r="CI3" s="1" t="s">
        <v>93</v>
      </c>
      <c r="CJ3" s="16" t="s">
        <v>94</v>
      </c>
      <c r="CK3" s="10" t="s">
        <v>89</v>
      </c>
      <c r="CL3" s="1" t="s">
        <v>90</v>
      </c>
      <c r="CM3" s="1" t="s">
        <v>91</v>
      </c>
      <c r="CN3" s="1" t="s">
        <v>92</v>
      </c>
      <c r="CO3" s="1" t="s">
        <v>93</v>
      </c>
      <c r="CP3" s="16" t="s">
        <v>94</v>
      </c>
      <c r="CQ3" s="10" t="s">
        <v>89</v>
      </c>
      <c r="CR3" s="1" t="s">
        <v>90</v>
      </c>
      <c r="CS3" s="1" t="s">
        <v>91</v>
      </c>
      <c r="CT3" s="1" t="s">
        <v>92</v>
      </c>
      <c r="CU3" s="1" t="s">
        <v>93</v>
      </c>
      <c r="CV3" s="16" t="s">
        <v>94</v>
      </c>
      <c r="CW3" s="10" t="s">
        <v>89</v>
      </c>
      <c r="CX3" s="1" t="s">
        <v>90</v>
      </c>
      <c r="CY3" s="1" t="s">
        <v>91</v>
      </c>
      <c r="CZ3" s="1" t="s">
        <v>92</v>
      </c>
      <c r="DA3" s="1" t="s">
        <v>93</v>
      </c>
      <c r="DB3" s="16" t="s">
        <v>94</v>
      </c>
      <c r="DC3" s="10" t="s">
        <v>89</v>
      </c>
      <c r="DD3" s="1" t="s">
        <v>90</v>
      </c>
      <c r="DE3" s="1" t="s">
        <v>91</v>
      </c>
      <c r="DF3" s="1" t="s">
        <v>92</v>
      </c>
      <c r="DG3" s="1" t="s">
        <v>93</v>
      </c>
      <c r="DH3" s="16" t="s">
        <v>94</v>
      </c>
      <c r="DI3" s="10" t="s">
        <v>89</v>
      </c>
      <c r="DJ3" s="1" t="s">
        <v>90</v>
      </c>
      <c r="DK3" s="1" t="s">
        <v>91</v>
      </c>
      <c r="DL3" s="1" t="s">
        <v>92</v>
      </c>
      <c r="DM3" s="1" t="s">
        <v>93</v>
      </c>
      <c r="DN3" s="16" t="s">
        <v>94</v>
      </c>
      <c r="DO3" s="10" t="s">
        <v>89</v>
      </c>
      <c r="DP3" s="1" t="s">
        <v>90</v>
      </c>
      <c r="DQ3" s="1" t="s">
        <v>91</v>
      </c>
      <c r="DR3" s="1" t="s">
        <v>92</v>
      </c>
      <c r="DS3" s="1" t="s">
        <v>93</v>
      </c>
      <c r="DT3" s="16" t="s">
        <v>94</v>
      </c>
      <c r="DU3" s="10" t="s">
        <v>89</v>
      </c>
      <c r="DV3" s="1" t="s">
        <v>90</v>
      </c>
      <c r="DW3" s="1" t="s">
        <v>91</v>
      </c>
      <c r="DX3" s="1" t="s">
        <v>92</v>
      </c>
      <c r="DY3" s="1" t="s">
        <v>93</v>
      </c>
      <c r="DZ3" s="16" t="s">
        <v>94</v>
      </c>
      <c r="EA3" s="10" t="s">
        <v>89</v>
      </c>
      <c r="EB3" s="1" t="s">
        <v>90</v>
      </c>
      <c r="EC3" s="1" t="s">
        <v>91</v>
      </c>
      <c r="ED3" s="1" t="s">
        <v>92</v>
      </c>
      <c r="EE3" s="1" t="s">
        <v>93</v>
      </c>
      <c r="EF3" s="16" t="s">
        <v>94</v>
      </c>
      <c r="EG3" s="10" t="s">
        <v>89</v>
      </c>
      <c r="EH3" s="1" t="s">
        <v>90</v>
      </c>
      <c r="EI3" s="1" t="s">
        <v>91</v>
      </c>
      <c r="EJ3" s="1" t="s">
        <v>92</v>
      </c>
      <c r="EK3" s="1" t="s">
        <v>93</v>
      </c>
      <c r="EL3" s="16" t="s">
        <v>94</v>
      </c>
      <c r="EM3" s="10" t="s">
        <v>89</v>
      </c>
      <c r="EN3" s="1" t="s">
        <v>90</v>
      </c>
      <c r="EO3" s="1" t="s">
        <v>91</v>
      </c>
      <c r="EP3" s="1" t="s">
        <v>92</v>
      </c>
      <c r="EQ3" s="1" t="s">
        <v>93</v>
      </c>
      <c r="ER3" s="16" t="s">
        <v>94</v>
      </c>
      <c r="ES3" s="10" t="s">
        <v>89</v>
      </c>
      <c r="ET3" s="1" t="s">
        <v>90</v>
      </c>
      <c r="EU3" s="1" t="s">
        <v>91</v>
      </c>
      <c r="EV3" s="1" t="s">
        <v>92</v>
      </c>
      <c r="EW3" s="1" t="s">
        <v>93</v>
      </c>
      <c r="EX3" s="16" t="s">
        <v>94</v>
      </c>
      <c r="EY3" s="10" t="s">
        <v>89</v>
      </c>
      <c r="EZ3" s="1" t="s">
        <v>90</v>
      </c>
      <c r="FA3" s="1" t="s">
        <v>91</v>
      </c>
      <c r="FB3" s="1" t="s">
        <v>92</v>
      </c>
      <c r="FC3" s="1" t="s">
        <v>93</v>
      </c>
      <c r="FD3" s="16" t="s">
        <v>94</v>
      </c>
      <c r="FE3" s="10" t="s">
        <v>89</v>
      </c>
      <c r="FF3" s="1" t="s">
        <v>90</v>
      </c>
      <c r="FG3" s="1" t="s">
        <v>91</v>
      </c>
      <c r="FH3" s="1" t="s">
        <v>92</v>
      </c>
      <c r="FI3" s="1" t="s">
        <v>93</v>
      </c>
      <c r="FJ3" s="16" t="s">
        <v>94</v>
      </c>
      <c r="FK3" s="10" t="s">
        <v>89</v>
      </c>
      <c r="FL3" s="1" t="s">
        <v>90</v>
      </c>
      <c r="FM3" s="1" t="s">
        <v>91</v>
      </c>
      <c r="FN3" s="1" t="s">
        <v>92</v>
      </c>
      <c r="FO3" s="1" t="s">
        <v>93</v>
      </c>
      <c r="FP3" s="16" t="s">
        <v>94</v>
      </c>
      <c r="FQ3" s="10" t="s">
        <v>89</v>
      </c>
      <c r="FR3" s="1" t="s">
        <v>90</v>
      </c>
      <c r="FS3" s="1" t="s">
        <v>91</v>
      </c>
      <c r="FT3" s="1" t="s">
        <v>92</v>
      </c>
      <c r="FU3" s="1" t="s">
        <v>93</v>
      </c>
      <c r="FV3" s="16" t="s">
        <v>94</v>
      </c>
      <c r="FW3" s="10" t="s">
        <v>89</v>
      </c>
      <c r="FX3" s="1" t="s">
        <v>90</v>
      </c>
      <c r="FY3" s="1" t="s">
        <v>91</v>
      </c>
      <c r="FZ3" s="1" t="s">
        <v>92</v>
      </c>
      <c r="GA3" s="1" t="s">
        <v>93</v>
      </c>
      <c r="GB3" s="16" t="s">
        <v>94</v>
      </c>
      <c r="GC3" s="10" t="s">
        <v>89</v>
      </c>
      <c r="GD3" s="1" t="s">
        <v>90</v>
      </c>
      <c r="GE3" s="1" t="s">
        <v>91</v>
      </c>
      <c r="GF3" s="1" t="s">
        <v>92</v>
      </c>
      <c r="GG3" s="1" t="s">
        <v>93</v>
      </c>
      <c r="GH3" s="16" t="s">
        <v>94</v>
      </c>
      <c r="GI3" s="10" t="s">
        <v>89</v>
      </c>
      <c r="GJ3" s="1" t="s">
        <v>90</v>
      </c>
      <c r="GK3" s="1" t="s">
        <v>91</v>
      </c>
      <c r="GL3" s="1" t="s">
        <v>92</v>
      </c>
      <c r="GM3" s="1" t="s">
        <v>93</v>
      </c>
      <c r="GN3" s="16" t="s">
        <v>94</v>
      </c>
      <c r="GO3" s="10" t="s">
        <v>89</v>
      </c>
      <c r="GP3" s="1" t="s">
        <v>90</v>
      </c>
      <c r="GQ3" s="1" t="s">
        <v>91</v>
      </c>
      <c r="GR3" s="1" t="s">
        <v>92</v>
      </c>
      <c r="GS3" s="1" t="s">
        <v>93</v>
      </c>
      <c r="GT3" s="16" t="s">
        <v>94</v>
      </c>
      <c r="GU3" s="10" t="s">
        <v>89</v>
      </c>
      <c r="GV3" s="1" t="s">
        <v>90</v>
      </c>
      <c r="GW3" s="1" t="s">
        <v>91</v>
      </c>
      <c r="GX3" s="1" t="s">
        <v>92</v>
      </c>
      <c r="GY3" s="1" t="s">
        <v>93</v>
      </c>
      <c r="GZ3" s="16" t="s">
        <v>94</v>
      </c>
      <c r="HA3" s="10" t="s">
        <v>89</v>
      </c>
      <c r="HB3" s="1" t="s">
        <v>90</v>
      </c>
      <c r="HC3" s="1" t="s">
        <v>91</v>
      </c>
      <c r="HD3" s="1" t="s">
        <v>92</v>
      </c>
      <c r="HE3" s="1" t="s">
        <v>93</v>
      </c>
      <c r="HF3" s="16" t="s">
        <v>94</v>
      </c>
      <c r="HG3" s="10" t="s">
        <v>89</v>
      </c>
      <c r="HH3" s="1" t="s">
        <v>90</v>
      </c>
      <c r="HI3" s="1" t="s">
        <v>91</v>
      </c>
      <c r="HJ3" s="1" t="s">
        <v>92</v>
      </c>
      <c r="HK3" s="1" t="s">
        <v>93</v>
      </c>
      <c r="HL3" s="16" t="s">
        <v>94</v>
      </c>
      <c r="HM3" s="10" t="s">
        <v>89</v>
      </c>
      <c r="HN3" s="1" t="s">
        <v>90</v>
      </c>
      <c r="HO3" s="1" t="s">
        <v>91</v>
      </c>
      <c r="HP3" s="1" t="s">
        <v>92</v>
      </c>
      <c r="HQ3" s="1" t="s">
        <v>93</v>
      </c>
      <c r="HR3" s="16" t="s">
        <v>94</v>
      </c>
      <c r="HS3" s="10" t="s">
        <v>89</v>
      </c>
      <c r="HT3" s="1" t="s">
        <v>90</v>
      </c>
      <c r="HU3" s="1" t="s">
        <v>91</v>
      </c>
      <c r="HV3" s="1" t="s">
        <v>92</v>
      </c>
      <c r="HW3" s="1" t="s">
        <v>93</v>
      </c>
      <c r="HX3" s="16" t="s">
        <v>94</v>
      </c>
      <c r="HY3" s="10" t="s">
        <v>89</v>
      </c>
      <c r="HZ3" s="1" t="s">
        <v>90</v>
      </c>
      <c r="IA3" s="1" t="s">
        <v>91</v>
      </c>
      <c r="IB3" s="1" t="s">
        <v>92</v>
      </c>
      <c r="IC3" s="1" t="s">
        <v>93</v>
      </c>
      <c r="ID3" s="16" t="s">
        <v>94</v>
      </c>
      <c r="IE3" s="10" t="s">
        <v>89</v>
      </c>
      <c r="IF3" s="1" t="s">
        <v>90</v>
      </c>
      <c r="IG3" s="1" t="s">
        <v>91</v>
      </c>
      <c r="IH3" s="1" t="s">
        <v>92</v>
      </c>
      <c r="II3" s="1" t="s">
        <v>93</v>
      </c>
      <c r="IJ3" s="16" t="s">
        <v>94</v>
      </c>
      <c r="IK3" s="10" t="s">
        <v>89</v>
      </c>
      <c r="IL3" s="1" t="s">
        <v>90</v>
      </c>
      <c r="IM3" s="1" t="s">
        <v>91</v>
      </c>
      <c r="IN3" s="1" t="s">
        <v>92</v>
      </c>
      <c r="IO3" s="1" t="s">
        <v>93</v>
      </c>
      <c r="IP3" s="16" t="s">
        <v>94</v>
      </c>
      <c r="IQ3" s="10" t="s">
        <v>89</v>
      </c>
      <c r="IR3" s="1" t="s">
        <v>90</v>
      </c>
      <c r="IS3" s="1" t="s">
        <v>91</v>
      </c>
      <c r="IT3" s="1" t="s">
        <v>92</v>
      </c>
      <c r="IU3" s="1" t="s">
        <v>93</v>
      </c>
      <c r="IV3" s="16" t="s">
        <v>94</v>
      </c>
      <c r="IW3" s="10" t="s">
        <v>89</v>
      </c>
      <c r="IX3" s="1" t="s">
        <v>90</v>
      </c>
      <c r="IY3" s="1" t="s">
        <v>91</v>
      </c>
      <c r="IZ3" s="1" t="s">
        <v>92</v>
      </c>
      <c r="JA3" s="1" t="s">
        <v>93</v>
      </c>
      <c r="JB3" s="16" t="s">
        <v>94</v>
      </c>
      <c r="JC3" s="10" t="s">
        <v>89</v>
      </c>
      <c r="JD3" s="1" t="s">
        <v>90</v>
      </c>
      <c r="JE3" s="1" t="s">
        <v>91</v>
      </c>
      <c r="JF3" s="1" t="s">
        <v>92</v>
      </c>
      <c r="JG3" s="1" t="s">
        <v>93</v>
      </c>
      <c r="JH3" s="16" t="s">
        <v>94</v>
      </c>
    </row>
    <row r="4" spans="1:268" x14ac:dyDescent="0.35">
      <c r="A4" s="4" t="s">
        <v>120</v>
      </c>
      <c r="B4" s="4" t="s">
        <v>121</v>
      </c>
      <c r="C4" s="4" t="s">
        <v>122</v>
      </c>
      <c r="D4" s="4" t="s">
        <v>98</v>
      </c>
      <c r="E4" s="11" t="s">
        <v>98</v>
      </c>
      <c r="F4" s="21">
        <v>0</v>
      </c>
      <c r="G4" s="21">
        <v>0</v>
      </c>
      <c r="H4" s="21">
        <v>0</v>
      </c>
      <c r="I4" s="21">
        <v>0</v>
      </c>
      <c r="J4" s="22">
        <v>0</v>
      </c>
      <c r="K4" s="11" t="s">
        <v>98</v>
      </c>
      <c r="L4" s="21">
        <v>397620</v>
      </c>
      <c r="M4" s="21">
        <v>352684</v>
      </c>
      <c r="N4" s="21">
        <v>269797</v>
      </c>
      <c r="O4" s="21">
        <v>189153</v>
      </c>
      <c r="P4" s="22">
        <v>160883</v>
      </c>
      <c r="Q4" s="11" t="s">
        <v>98</v>
      </c>
      <c r="R4" s="21">
        <v>151753</v>
      </c>
      <c r="S4" s="21">
        <v>88624</v>
      </c>
      <c r="T4" s="21">
        <v>80523</v>
      </c>
      <c r="U4" s="21">
        <v>82085</v>
      </c>
      <c r="V4" s="22">
        <v>84125</v>
      </c>
      <c r="W4" s="11" t="s">
        <v>98</v>
      </c>
      <c r="X4" s="21">
        <v>4518</v>
      </c>
      <c r="Y4" s="21">
        <v>5671</v>
      </c>
      <c r="Z4" s="21">
        <v>0</v>
      </c>
      <c r="AA4" s="21">
        <v>0</v>
      </c>
      <c r="AB4" s="22">
        <v>0</v>
      </c>
      <c r="AC4" s="11" t="s">
        <v>98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11" t="s">
        <v>98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11" t="s">
        <v>98</v>
      </c>
      <c r="AP4" s="21">
        <v>553891</v>
      </c>
      <c r="AQ4" s="21">
        <v>446979</v>
      </c>
      <c r="AR4" s="21">
        <v>350320</v>
      </c>
      <c r="AS4" s="21">
        <v>271238</v>
      </c>
      <c r="AT4" s="22">
        <v>245008</v>
      </c>
      <c r="AU4" s="11" t="s">
        <v>98</v>
      </c>
      <c r="AV4" s="21">
        <v>22526215</v>
      </c>
      <c r="AW4" s="21">
        <v>16566455</v>
      </c>
      <c r="AX4" s="21">
        <v>15311951</v>
      </c>
      <c r="AY4" s="21">
        <v>15165704</v>
      </c>
      <c r="AZ4" s="22">
        <v>14974703</v>
      </c>
      <c r="BA4" s="11" t="s">
        <v>98</v>
      </c>
      <c r="BB4" s="21">
        <v>0</v>
      </c>
      <c r="BC4" s="21">
        <v>0</v>
      </c>
      <c r="BD4" s="21">
        <v>0</v>
      </c>
      <c r="BE4" s="21">
        <v>0</v>
      </c>
      <c r="BF4" s="22">
        <v>0</v>
      </c>
      <c r="BG4" s="11" t="s">
        <v>98</v>
      </c>
      <c r="BH4" s="21">
        <v>0</v>
      </c>
      <c r="BI4" s="21">
        <v>0</v>
      </c>
      <c r="BJ4" s="21">
        <v>0</v>
      </c>
      <c r="BK4" s="21">
        <v>0</v>
      </c>
      <c r="BL4" s="22">
        <v>0</v>
      </c>
      <c r="BM4" s="11" t="s">
        <v>98</v>
      </c>
      <c r="BN4" s="21">
        <v>4058</v>
      </c>
      <c r="BO4" s="21">
        <v>8799</v>
      </c>
      <c r="BP4" s="21">
        <v>529</v>
      </c>
      <c r="BQ4" s="21">
        <v>1244</v>
      </c>
      <c r="BR4" s="22">
        <v>1572</v>
      </c>
      <c r="BS4" s="11" t="s">
        <v>98</v>
      </c>
      <c r="BT4" s="21">
        <v>0</v>
      </c>
      <c r="BU4" s="21">
        <v>0</v>
      </c>
      <c r="BV4" s="21">
        <v>0</v>
      </c>
      <c r="BW4" s="21">
        <v>0</v>
      </c>
      <c r="BX4" s="22">
        <v>0</v>
      </c>
      <c r="BY4" s="11" t="s">
        <v>98</v>
      </c>
      <c r="BZ4" s="21">
        <v>5791692</v>
      </c>
      <c r="CA4" s="21">
        <v>9725975</v>
      </c>
      <c r="CB4" s="21">
        <v>8847069</v>
      </c>
      <c r="CC4" s="21">
        <v>7990825</v>
      </c>
      <c r="CD4" s="22">
        <v>6967397</v>
      </c>
      <c r="CE4" s="11" t="s">
        <v>98</v>
      </c>
      <c r="CF4" s="21">
        <v>28321965</v>
      </c>
      <c r="CG4" s="21">
        <v>26301229</v>
      </c>
      <c r="CH4" s="21">
        <v>24159549</v>
      </c>
      <c r="CI4" s="21">
        <v>23157773</v>
      </c>
      <c r="CJ4" s="22">
        <v>21943672</v>
      </c>
      <c r="CK4" s="11" t="s">
        <v>98</v>
      </c>
      <c r="CL4" s="21">
        <v>9010</v>
      </c>
      <c r="CM4" s="21">
        <v>9010</v>
      </c>
      <c r="CN4" s="21">
        <v>9010</v>
      </c>
      <c r="CO4" s="21">
        <v>9010</v>
      </c>
      <c r="CP4" s="22">
        <v>9010</v>
      </c>
      <c r="CQ4" s="11" t="s">
        <v>98</v>
      </c>
      <c r="CR4" s="21">
        <v>312452</v>
      </c>
      <c r="CS4" s="21">
        <v>303213</v>
      </c>
      <c r="CT4" s="21">
        <v>234829</v>
      </c>
      <c r="CU4" s="21">
        <v>192060</v>
      </c>
      <c r="CV4" s="22">
        <v>132867</v>
      </c>
      <c r="CW4" s="11" t="s">
        <v>98</v>
      </c>
      <c r="CX4" s="21">
        <v>63281</v>
      </c>
      <c r="CY4" s="21">
        <v>63281</v>
      </c>
      <c r="CZ4" s="21">
        <v>63281</v>
      </c>
      <c r="DA4" s="21">
        <v>67906</v>
      </c>
      <c r="DB4" s="22">
        <v>62762</v>
      </c>
      <c r="DC4" s="11" t="s">
        <v>98</v>
      </c>
      <c r="DD4" s="21">
        <v>1918</v>
      </c>
      <c r="DE4" s="21">
        <v>5646</v>
      </c>
      <c r="DF4" s="21">
        <v>9782</v>
      </c>
      <c r="DG4" s="21">
        <v>17982</v>
      </c>
      <c r="DH4" s="22">
        <v>35640</v>
      </c>
      <c r="DI4" s="11" t="s">
        <v>98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11" t="s">
        <v>98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11" t="s">
        <v>98</v>
      </c>
      <c r="DV4" s="21">
        <v>13160550</v>
      </c>
      <c r="DW4" s="21">
        <v>3360286</v>
      </c>
      <c r="DX4" s="21">
        <v>1269164</v>
      </c>
      <c r="DY4" s="21">
        <v>1053215</v>
      </c>
      <c r="DZ4" s="22">
        <v>720906</v>
      </c>
      <c r="EA4" s="11" t="s">
        <v>98</v>
      </c>
      <c r="EB4" s="21">
        <v>13547211</v>
      </c>
      <c r="EC4" s="21">
        <v>3741436</v>
      </c>
      <c r="ED4" s="21">
        <v>1586066</v>
      </c>
      <c r="EE4" s="21">
        <v>1340173</v>
      </c>
      <c r="EF4" s="22">
        <v>961185</v>
      </c>
      <c r="EG4" s="11" t="s">
        <v>98</v>
      </c>
      <c r="EH4" s="21">
        <v>42423067</v>
      </c>
      <c r="EI4" s="21">
        <v>30489644</v>
      </c>
      <c r="EJ4" s="21">
        <v>26095935</v>
      </c>
      <c r="EK4" s="21">
        <v>24769184</v>
      </c>
      <c r="EL4" s="22">
        <v>23149865</v>
      </c>
      <c r="EM4" s="11" t="s">
        <v>98</v>
      </c>
      <c r="EN4" s="21">
        <v>0</v>
      </c>
      <c r="EO4" s="21">
        <v>0</v>
      </c>
      <c r="EP4" s="21">
        <v>0</v>
      </c>
      <c r="EQ4" s="21">
        <v>0</v>
      </c>
      <c r="ER4" s="22">
        <v>0</v>
      </c>
      <c r="ES4" s="11" t="s">
        <v>98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11" t="s">
        <v>98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11" t="s">
        <v>98</v>
      </c>
      <c r="FF4" s="21">
        <v>0</v>
      </c>
      <c r="FG4" s="21">
        <v>0</v>
      </c>
      <c r="FH4" s="21">
        <v>0</v>
      </c>
      <c r="FI4" s="21">
        <v>1831</v>
      </c>
      <c r="FJ4" s="22">
        <v>0</v>
      </c>
      <c r="FK4" s="11" t="s">
        <v>98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11" t="s">
        <v>98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11" t="s">
        <v>98</v>
      </c>
      <c r="FX4" s="21">
        <v>0</v>
      </c>
      <c r="FY4" s="21">
        <v>0</v>
      </c>
      <c r="FZ4" s="21">
        <v>0</v>
      </c>
      <c r="GA4" s="21">
        <v>1831</v>
      </c>
      <c r="GB4" s="22">
        <v>0</v>
      </c>
      <c r="GC4" s="11" t="s">
        <v>98</v>
      </c>
      <c r="GD4" s="21">
        <v>735126</v>
      </c>
      <c r="GE4" s="21">
        <v>346471</v>
      </c>
      <c r="GF4" s="21">
        <v>398817</v>
      </c>
      <c r="GG4" s="21">
        <v>338780</v>
      </c>
      <c r="GH4" s="22">
        <v>335425</v>
      </c>
      <c r="GI4" s="11" t="s">
        <v>98</v>
      </c>
      <c r="GJ4" s="21">
        <v>15748</v>
      </c>
      <c r="GK4" s="21">
        <v>27324</v>
      </c>
      <c r="GL4" s="21">
        <v>29638</v>
      </c>
      <c r="GM4" s="21">
        <v>32612</v>
      </c>
      <c r="GN4" s="22">
        <v>49428</v>
      </c>
      <c r="GO4" s="11" t="s">
        <v>98</v>
      </c>
      <c r="GP4" s="21">
        <v>12356</v>
      </c>
      <c r="GQ4" s="21">
        <v>4089</v>
      </c>
      <c r="GR4" s="21">
        <v>13599</v>
      </c>
      <c r="GS4" s="21">
        <v>7407</v>
      </c>
      <c r="GT4" s="22">
        <v>14493</v>
      </c>
      <c r="GU4" s="11" t="s">
        <v>98</v>
      </c>
      <c r="GV4" s="21">
        <v>111618</v>
      </c>
      <c r="GW4" s="21">
        <v>16189</v>
      </c>
      <c r="GX4" s="21">
        <v>11073</v>
      </c>
      <c r="GY4" s="21">
        <v>22243</v>
      </c>
      <c r="GZ4" s="22">
        <v>8893</v>
      </c>
      <c r="HA4" s="11" t="s">
        <v>98</v>
      </c>
      <c r="HB4" s="21">
        <v>0</v>
      </c>
      <c r="HC4" s="21">
        <v>0</v>
      </c>
      <c r="HD4" s="21">
        <v>0</v>
      </c>
      <c r="HE4" s="21">
        <v>0</v>
      </c>
      <c r="HF4" s="22">
        <v>0</v>
      </c>
      <c r="HG4" s="11" t="s">
        <v>98</v>
      </c>
      <c r="HH4" s="21">
        <v>1235041</v>
      </c>
      <c r="HI4" s="21">
        <v>387301</v>
      </c>
      <c r="HJ4" s="21">
        <v>204157</v>
      </c>
      <c r="HK4" s="21">
        <v>228417</v>
      </c>
      <c r="HL4" s="22">
        <v>259047</v>
      </c>
      <c r="HM4" s="11" t="s">
        <v>98</v>
      </c>
      <c r="HN4" s="21">
        <v>2109889</v>
      </c>
      <c r="HO4" s="21">
        <v>781374</v>
      </c>
      <c r="HP4" s="21">
        <v>657284</v>
      </c>
      <c r="HQ4" s="21">
        <v>629459</v>
      </c>
      <c r="HR4" s="22">
        <v>667286</v>
      </c>
      <c r="HS4" s="11" t="s">
        <v>98</v>
      </c>
      <c r="HT4" s="21">
        <v>0</v>
      </c>
      <c r="HU4" s="21">
        <v>0</v>
      </c>
      <c r="HV4" s="21">
        <v>0</v>
      </c>
      <c r="HW4" s="21">
        <v>0</v>
      </c>
      <c r="HX4" s="22">
        <v>0</v>
      </c>
      <c r="HY4" s="11" t="s">
        <v>98</v>
      </c>
      <c r="HZ4" s="21">
        <v>0</v>
      </c>
      <c r="IA4" s="21">
        <v>0</v>
      </c>
      <c r="IB4" s="21">
        <v>0</v>
      </c>
      <c r="IC4" s="21">
        <v>0</v>
      </c>
      <c r="ID4" s="22">
        <v>0</v>
      </c>
      <c r="IE4" s="11" t="s">
        <v>98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11" t="s">
        <v>98</v>
      </c>
      <c r="IL4" s="21">
        <v>10566421</v>
      </c>
      <c r="IM4" s="21">
        <v>1449916</v>
      </c>
      <c r="IN4" s="21">
        <v>37793</v>
      </c>
      <c r="IO4" s="21">
        <v>21267</v>
      </c>
      <c r="IP4" s="22">
        <v>164108</v>
      </c>
      <c r="IQ4" s="11" t="s">
        <v>98</v>
      </c>
      <c r="IR4" s="21">
        <v>0</v>
      </c>
      <c r="IS4" s="21">
        <v>0</v>
      </c>
      <c r="IT4" s="21">
        <v>0</v>
      </c>
      <c r="IU4" s="21">
        <v>0</v>
      </c>
      <c r="IV4" s="22">
        <v>0</v>
      </c>
      <c r="IW4" s="11" t="s">
        <v>98</v>
      </c>
      <c r="IX4" s="21">
        <v>12676310</v>
      </c>
      <c r="IY4" s="21">
        <v>2231290</v>
      </c>
      <c r="IZ4" s="21">
        <v>695077</v>
      </c>
      <c r="JA4" s="21">
        <v>652557</v>
      </c>
      <c r="JB4" s="22">
        <v>831394</v>
      </c>
      <c r="JC4" s="11" t="s">
        <v>98</v>
      </c>
      <c r="JD4" s="21">
        <v>55099377</v>
      </c>
      <c r="JE4" s="21">
        <v>32720934</v>
      </c>
      <c r="JF4" s="21">
        <v>26791012</v>
      </c>
      <c r="JG4" s="21">
        <v>25421741</v>
      </c>
      <c r="JH4" s="22">
        <v>23981259</v>
      </c>
    </row>
    <row r="5" spans="1:268" x14ac:dyDescent="0.35">
      <c r="A5" s="4" t="s">
        <v>123</v>
      </c>
      <c r="B5" s="4" t="s">
        <v>121</v>
      </c>
      <c r="C5" s="4" t="s">
        <v>122</v>
      </c>
      <c r="D5" s="4" t="s">
        <v>98</v>
      </c>
      <c r="E5" s="20">
        <v>0</v>
      </c>
      <c r="F5" s="4" t="s">
        <v>98</v>
      </c>
      <c r="G5" s="4" t="s">
        <v>98</v>
      </c>
      <c r="H5" s="4" t="s">
        <v>98</v>
      </c>
      <c r="I5" s="4" t="s">
        <v>98</v>
      </c>
      <c r="J5" s="17" t="s">
        <v>98</v>
      </c>
      <c r="K5" s="20">
        <v>323107</v>
      </c>
      <c r="L5" s="4" t="s">
        <v>98</v>
      </c>
      <c r="M5" s="4" t="s">
        <v>98</v>
      </c>
      <c r="N5" s="4" t="s">
        <v>98</v>
      </c>
      <c r="O5" s="4" t="s">
        <v>98</v>
      </c>
      <c r="P5" s="17" t="s">
        <v>98</v>
      </c>
      <c r="Q5" s="20">
        <v>181120</v>
      </c>
      <c r="R5" s="4" t="s">
        <v>98</v>
      </c>
      <c r="S5" s="4" t="s">
        <v>98</v>
      </c>
      <c r="T5" s="4" t="s">
        <v>98</v>
      </c>
      <c r="U5" s="4" t="s">
        <v>98</v>
      </c>
      <c r="V5" s="17" t="s">
        <v>98</v>
      </c>
      <c r="W5" s="20">
        <v>165855</v>
      </c>
      <c r="X5" s="4" t="s">
        <v>98</v>
      </c>
      <c r="Y5" s="4" t="s">
        <v>98</v>
      </c>
      <c r="Z5" s="4" t="s">
        <v>98</v>
      </c>
      <c r="AA5" s="4" t="s">
        <v>98</v>
      </c>
      <c r="AB5" s="17" t="s">
        <v>98</v>
      </c>
      <c r="AC5" s="20">
        <v>0</v>
      </c>
      <c r="AD5" s="4" t="s">
        <v>98</v>
      </c>
      <c r="AE5" s="4" t="s">
        <v>98</v>
      </c>
      <c r="AF5" s="4" t="s">
        <v>98</v>
      </c>
      <c r="AG5" s="4" t="s">
        <v>98</v>
      </c>
      <c r="AH5" s="17" t="s">
        <v>98</v>
      </c>
      <c r="AI5" s="20">
        <v>0</v>
      </c>
      <c r="AJ5" s="4" t="s">
        <v>98</v>
      </c>
      <c r="AK5" s="4" t="s">
        <v>98</v>
      </c>
      <c r="AL5" s="4" t="s">
        <v>98</v>
      </c>
      <c r="AM5" s="4" t="s">
        <v>98</v>
      </c>
      <c r="AN5" s="17" t="s">
        <v>98</v>
      </c>
      <c r="AO5" s="20">
        <v>670082</v>
      </c>
      <c r="AP5" s="4" t="s">
        <v>98</v>
      </c>
      <c r="AQ5" s="4" t="s">
        <v>98</v>
      </c>
      <c r="AR5" s="4" t="s">
        <v>98</v>
      </c>
      <c r="AS5" s="4" t="s">
        <v>98</v>
      </c>
      <c r="AT5" s="17" t="s">
        <v>98</v>
      </c>
      <c r="AU5" s="20">
        <v>25051715</v>
      </c>
      <c r="AV5" s="4" t="s">
        <v>98</v>
      </c>
      <c r="AW5" s="4" t="s">
        <v>98</v>
      </c>
      <c r="AX5" s="4" t="s">
        <v>98</v>
      </c>
      <c r="AY5" s="4" t="s">
        <v>98</v>
      </c>
      <c r="AZ5" s="17" t="s">
        <v>98</v>
      </c>
      <c r="BA5" s="20">
        <v>0</v>
      </c>
      <c r="BB5" s="4" t="s">
        <v>98</v>
      </c>
      <c r="BC5" s="4" t="s">
        <v>98</v>
      </c>
      <c r="BD5" s="4" t="s">
        <v>98</v>
      </c>
      <c r="BE5" s="4" t="s">
        <v>98</v>
      </c>
      <c r="BF5" s="17" t="s">
        <v>98</v>
      </c>
      <c r="BG5" s="20">
        <v>0</v>
      </c>
      <c r="BH5" s="4" t="s">
        <v>98</v>
      </c>
      <c r="BI5" s="4" t="s">
        <v>98</v>
      </c>
      <c r="BJ5" s="4" t="s">
        <v>98</v>
      </c>
      <c r="BK5" s="4" t="s">
        <v>98</v>
      </c>
      <c r="BL5" s="17" t="s">
        <v>98</v>
      </c>
      <c r="BM5" s="20">
        <v>4139</v>
      </c>
      <c r="BN5" s="4" t="s">
        <v>98</v>
      </c>
      <c r="BO5" s="4" t="s">
        <v>98</v>
      </c>
      <c r="BP5" s="4" t="s">
        <v>98</v>
      </c>
      <c r="BQ5" s="4" t="s">
        <v>98</v>
      </c>
      <c r="BR5" s="17" t="s">
        <v>98</v>
      </c>
      <c r="BS5" s="20">
        <v>0</v>
      </c>
      <c r="BT5" s="4" t="s">
        <v>98</v>
      </c>
      <c r="BU5" s="4" t="s">
        <v>98</v>
      </c>
      <c r="BV5" s="4" t="s">
        <v>98</v>
      </c>
      <c r="BW5" s="4" t="s">
        <v>98</v>
      </c>
      <c r="BX5" s="17" t="s">
        <v>98</v>
      </c>
      <c r="BY5" s="20">
        <v>5493630</v>
      </c>
      <c r="BZ5" s="4" t="s">
        <v>98</v>
      </c>
      <c r="CA5" s="4" t="s">
        <v>98</v>
      </c>
      <c r="CB5" s="4" t="s">
        <v>98</v>
      </c>
      <c r="CC5" s="4" t="s">
        <v>98</v>
      </c>
      <c r="CD5" s="17" t="s">
        <v>98</v>
      </c>
      <c r="CE5" s="20">
        <v>30549484</v>
      </c>
      <c r="CF5" s="4" t="s">
        <v>98</v>
      </c>
      <c r="CG5" s="4" t="s">
        <v>98</v>
      </c>
      <c r="CH5" s="4" t="s">
        <v>98</v>
      </c>
      <c r="CI5" s="4" t="s">
        <v>98</v>
      </c>
      <c r="CJ5" s="17" t="s">
        <v>98</v>
      </c>
      <c r="CK5" s="20">
        <v>9010</v>
      </c>
      <c r="CL5" s="4" t="s">
        <v>98</v>
      </c>
      <c r="CM5" s="4" t="s">
        <v>98</v>
      </c>
      <c r="CN5" s="4" t="s">
        <v>98</v>
      </c>
      <c r="CO5" s="4" t="s">
        <v>98</v>
      </c>
      <c r="CP5" s="17" t="s">
        <v>98</v>
      </c>
      <c r="CQ5" s="20">
        <v>237382</v>
      </c>
      <c r="CR5" s="4" t="s">
        <v>98</v>
      </c>
      <c r="CS5" s="4" t="s">
        <v>98</v>
      </c>
      <c r="CT5" s="4" t="s">
        <v>98</v>
      </c>
      <c r="CU5" s="4" t="s">
        <v>98</v>
      </c>
      <c r="CV5" s="17" t="s">
        <v>98</v>
      </c>
      <c r="CW5" s="20">
        <v>182202</v>
      </c>
      <c r="CX5" s="4" t="s">
        <v>98</v>
      </c>
      <c r="CY5" s="4" t="s">
        <v>98</v>
      </c>
      <c r="CZ5" s="4" t="s">
        <v>98</v>
      </c>
      <c r="DA5" s="4" t="s">
        <v>98</v>
      </c>
      <c r="DB5" s="17" t="s">
        <v>98</v>
      </c>
      <c r="DC5" s="20">
        <v>0</v>
      </c>
      <c r="DD5" s="4" t="s">
        <v>98</v>
      </c>
      <c r="DE5" s="4" t="s">
        <v>98</v>
      </c>
      <c r="DF5" s="4" t="s">
        <v>98</v>
      </c>
      <c r="DG5" s="4" t="s">
        <v>98</v>
      </c>
      <c r="DH5" s="17" t="s">
        <v>98</v>
      </c>
      <c r="DI5" s="20">
        <v>0</v>
      </c>
      <c r="DJ5" s="4" t="s">
        <v>98</v>
      </c>
      <c r="DK5" s="4" t="s">
        <v>98</v>
      </c>
      <c r="DL5" s="4" t="s">
        <v>98</v>
      </c>
      <c r="DM5" s="4" t="s">
        <v>98</v>
      </c>
      <c r="DN5" s="17" t="s">
        <v>98</v>
      </c>
      <c r="DO5" s="20">
        <v>0</v>
      </c>
      <c r="DP5" s="4" t="s">
        <v>98</v>
      </c>
      <c r="DQ5" s="4" t="s">
        <v>98</v>
      </c>
      <c r="DR5" s="4" t="s">
        <v>98</v>
      </c>
      <c r="DS5" s="4" t="s">
        <v>98</v>
      </c>
      <c r="DT5" s="17" t="s">
        <v>98</v>
      </c>
      <c r="DU5" s="20">
        <v>29308074</v>
      </c>
      <c r="DV5" s="4" t="s">
        <v>98</v>
      </c>
      <c r="DW5" s="4" t="s">
        <v>98</v>
      </c>
      <c r="DX5" s="4" t="s">
        <v>98</v>
      </c>
      <c r="DY5" s="4" t="s">
        <v>98</v>
      </c>
      <c r="DZ5" s="17" t="s">
        <v>98</v>
      </c>
      <c r="EA5" s="20">
        <v>29736668</v>
      </c>
      <c r="EB5" s="4" t="s">
        <v>98</v>
      </c>
      <c r="EC5" s="4" t="s">
        <v>98</v>
      </c>
      <c r="ED5" s="4" t="s">
        <v>98</v>
      </c>
      <c r="EE5" s="4" t="s">
        <v>98</v>
      </c>
      <c r="EF5" s="17" t="s">
        <v>98</v>
      </c>
      <c r="EG5" s="20">
        <v>60956234</v>
      </c>
      <c r="EH5" s="4" t="s">
        <v>98</v>
      </c>
      <c r="EI5" s="4" t="s">
        <v>98</v>
      </c>
      <c r="EJ5" s="4" t="s">
        <v>98</v>
      </c>
      <c r="EK5" s="4" t="s">
        <v>98</v>
      </c>
      <c r="EL5" s="17" t="s">
        <v>98</v>
      </c>
      <c r="EM5" s="20">
        <v>0</v>
      </c>
      <c r="EN5" s="4" t="s">
        <v>98</v>
      </c>
      <c r="EO5" s="4" t="s">
        <v>98</v>
      </c>
      <c r="EP5" s="4" t="s">
        <v>98</v>
      </c>
      <c r="EQ5" s="4" t="s">
        <v>98</v>
      </c>
      <c r="ER5" s="17" t="s">
        <v>98</v>
      </c>
      <c r="ES5" s="20">
        <v>0</v>
      </c>
      <c r="ET5" s="4" t="s">
        <v>98</v>
      </c>
      <c r="EU5" s="4" t="s">
        <v>98</v>
      </c>
      <c r="EV5" s="4" t="s">
        <v>98</v>
      </c>
      <c r="EW5" s="4" t="s">
        <v>98</v>
      </c>
      <c r="EX5" s="17" t="s">
        <v>98</v>
      </c>
      <c r="EY5" s="20">
        <v>0</v>
      </c>
      <c r="EZ5" s="4" t="s">
        <v>98</v>
      </c>
      <c r="FA5" s="4" t="s">
        <v>98</v>
      </c>
      <c r="FB5" s="4" t="s">
        <v>98</v>
      </c>
      <c r="FC5" s="4" t="s">
        <v>98</v>
      </c>
      <c r="FD5" s="17" t="s">
        <v>98</v>
      </c>
      <c r="FE5" s="20">
        <v>0</v>
      </c>
      <c r="FF5" s="4" t="s">
        <v>98</v>
      </c>
      <c r="FG5" s="4" t="s">
        <v>98</v>
      </c>
      <c r="FH5" s="4" t="s">
        <v>98</v>
      </c>
      <c r="FI5" s="4" t="s">
        <v>98</v>
      </c>
      <c r="FJ5" s="17" t="s">
        <v>98</v>
      </c>
      <c r="FK5" s="20">
        <v>0</v>
      </c>
      <c r="FL5" s="4" t="s">
        <v>98</v>
      </c>
      <c r="FM5" s="4" t="s">
        <v>98</v>
      </c>
      <c r="FN5" s="4" t="s">
        <v>98</v>
      </c>
      <c r="FO5" s="4" t="s">
        <v>98</v>
      </c>
      <c r="FP5" s="17" t="s">
        <v>98</v>
      </c>
      <c r="FQ5" s="20">
        <v>0</v>
      </c>
      <c r="FR5" s="4" t="s">
        <v>98</v>
      </c>
      <c r="FS5" s="4" t="s">
        <v>98</v>
      </c>
      <c r="FT5" s="4" t="s">
        <v>98</v>
      </c>
      <c r="FU5" s="4" t="s">
        <v>98</v>
      </c>
      <c r="FV5" s="17" t="s">
        <v>98</v>
      </c>
      <c r="FW5" s="20">
        <v>0</v>
      </c>
      <c r="FX5" s="4" t="s">
        <v>98</v>
      </c>
      <c r="FY5" s="4" t="s">
        <v>98</v>
      </c>
      <c r="FZ5" s="4" t="s">
        <v>98</v>
      </c>
      <c r="GA5" s="4" t="s">
        <v>98</v>
      </c>
      <c r="GB5" s="17" t="s">
        <v>98</v>
      </c>
      <c r="GC5" s="20">
        <v>1479866</v>
      </c>
      <c r="GD5" s="4" t="s">
        <v>98</v>
      </c>
      <c r="GE5" s="4" t="s">
        <v>98</v>
      </c>
      <c r="GF5" s="4" t="s">
        <v>98</v>
      </c>
      <c r="GG5" s="4" t="s">
        <v>98</v>
      </c>
      <c r="GH5" s="17" t="s">
        <v>98</v>
      </c>
      <c r="GI5" s="20">
        <v>23260</v>
      </c>
      <c r="GJ5" s="4" t="s">
        <v>98</v>
      </c>
      <c r="GK5" s="4" t="s">
        <v>98</v>
      </c>
      <c r="GL5" s="4" t="s">
        <v>98</v>
      </c>
      <c r="GM5" s="4" t="s">
        <v>98</v>
      </c>
      <c r="GN5" s="17" t="s">
        <v>98</v>
      </c>
      <c r="GO5" s="20">
        <v>2051</v>
      </c>
      <c r="GP5" s="4" t="s">
        <v>98</v>
      </c>
      <c r="GQ5" s="4" t="s">
        <v>98</v>
      </c>
      <c r="GR5" s="4" t="s">
        <v>98</v>
      </c>
      <c r="GS5" s="4" t="s">
        <v>98</v>
      </c>
      <c r="GT5" s="17" t="s">
        <v>98</v>
      </c>
      <c r="GU5" s="20">
        <v>151251</v>
      </c>
      <c r="GV5" s="4" t="s">
        <v>98</v>
      </c>
      <c r="GW5" s="4" t="s">
        <v>98</v>
      </c>
      <c r="GX5" s="4" t="s">
        <v>98</v>
      </c>
      <c r="GY5" s="4" t="s">
        <v>98</v>
      </c>
      <c r="GZ5" s="17" t="s">
        <v>98</v>
      </c>
      <c r="HA5" s="20">
        <v>0</v>
      </c>
      <c r="HB5" s="4" t="s">
        <v>98</v>
      </c>
      <c r="HC5" s="4" t="s">
        <v>98</v>
      </c>
      <c r="HD5" s="4" t="s">
        <v>98</v>
      </c>
      <c r="HE5" s="4" t="s">
        <v>98</v>
      </c>
      <c r="HF5" s="17" t="s">
        <v>98</v>
      </c>
      <c r="HG5" s="20">
        <v>2016016</v>
      </c>
      <c r="HH5" s="4" t="s">
        <v>98</v>
      </c>
      <c r="HI5" s="4" t="s">
        <v>98</v>
      </c>
      <c r="HJ5" s="4" t="s">
        <v>98</v>
      </c>
      <c r="HK5" s="4" t="s">
        <v>98</v>
      </c>
      <c r="HL5" s="17" t="s">
        <v>98</v>
      </c>
      <c r="HM5" s="20">
        <v>3672444</v>
      </c>
      <c r="HN5" s="4" t="s">
        <v>98</v>
      </c>
      <c r="HO5" s="4" t="s">
        <v>98</v>
      </c>
      <c r="HP5" s="4" t="s">
        <v>98</v>
      </c>
      <c r="HQ5" s="4" t="s">
        <v>98</v>
      </c>
      <c r="HR5" s="17" t="s">
        <v>98</v>
      </c>
      <c r="HS5" s="20">
        <v>0</v>
      </c>
      <c r="HT5" s="4" t="s">
        <v>98</v>
      </c>
      <c r="HU5" s="4" t="s">
        <v>98</v>
      </c>
      <c r="HV5" s="4" t="s">
        <v>98</v>
      </c>
      <c r="HW5" s="4" t="s">
        <v>98</v>
      </c>
      <c r="HX5" s="17" t="s">
        <v>98</v>
      </c>
      <c r="HY5" s="20">
        <v>0</v>
      </c>
      <c r="HZ5" s="4" t="s">
        <v>98</v>
      </c>
      <c r="IA5" s="4" t="s">
        <v>98</v>
      </c>
      <c r="IB5" s="4" t="s">
        <v>98</v>
      </c>
      <c r="IC5" s="4" t="s">
        <v>98</v>
      </c>
      <c r="ID5" s="17" t="s">
        <v>98</v>
      </c>
      <c r="IE5" s="20">
        <v>0</v>
      </c>
      <c r="IF5" s="4" t="s">
        <v>98</v>
      </c>
      <c r="IG5" s="4" t="s">
        <v>98</v>
      </c>
      <c r="IH5" s="4" t="s">
        <v>98</v>
      </c>
      <c r="II5" s="4" t="s">
        <v>98</v>
      </c>
      <c r="IJ5" s="17" t="s">
        <v>98</v>
      </c>
      <c r="IK5" s="20">
        <v>55161414</v>
      </c>
      <c r="IL5" s="4" t="s">
        <v>98</v>
      </c>
      <c r="IM5" s="4" t="s">
        <v>98</v>
      </c>
      <c r="IN5" s="4" t="s">
        <v>98</v>
      </c>
      <c r="IO5" s="4" t="s">
        <v>98</v>
      </c>
      <c r="IP5" s="17" t="s">
        <v>98</v>
      </c>
      <c r="IQ5" s="20">
        <v>0</v>
      </c>
      <c r="IR5" s="4" t="s">
        <v>98</v>
      </c>
      <c r="IS5" s="4" t="s">
        <v>98</v>
      </c>
      <c r="IT5" s="4" t="s">
        <v>98</v>
      </c>
      <c r="IU5" s="4" t="s">
        <v>98</v>
      </c>
      <c r="IV5" s="17" t="s">
        <v>98</v>
      </c>
      <c r="IW5" s="20">
        <v>58833858</v>
      </c>
      <c r="IX5" s="4" t="s">
        <v>98</v>
      </c>
      <c r="IY5" s="4" t="s">
        <v>98</v>
      </c>
      <c r="IZ5" s="4" t="s">
        <v>98</v>
      </c>
      <c r="JA5" s="4" t="s">
        <v>98</v>
      </c>
      <c r="JB5" s="17" t="s">
        <v>98</v>
      </c>
      <c r="JC5" s="20">
        <v>119790092</v>
      </c>
      <c r="JD5" s="4" t="s">
        <v>98</v>
      </c>
      <c r="JE5" s="4" t="s">
        <v>98</v>
      </c>
      <c r="JF5" s="4" t="s">
        <v>98</v>
      </c>
      <c r="JG5" s="4" t="s">
        <v>98</v>
      </c>
      <c r="JH5" s="17" t="s">
        <v>98</v>
      </c>
    </row>
    <row r="6" spans="1:268" x14ac:dyDescent="0.35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  <c r="HM6" s="11"/>
      <c r="HR6" s="17"/>
      <c r="HS6" s="11"/>
      <c r="HX6" s="17"/>
      <c r="HY6" s="11"/>
      <c r="ID6" s="17"/>
      <c r="IE6" s="11"/>
      <c r="IJ6" s="17"/>
      <c r="IK6" s="11"/>
      <c r="IP6" s="17"/>
      <c r="IQ6" s="11"/>
      <c r="IV6" s="17"/>
      <c r="IW6" s="11"/>
      <c r="JB6" s="17"/>
      <c r="JC6" s="11"/>
      <c r="JH6" s="17"/>
    </row>
    <row r="7" spans="1:268" x14ac:dyDescent="0.35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  <c r="HM7" s="11"/>
      <c r="HR7" s="17"/>
      <c r="HS7" s="11"/>
      <c r="HX7" s="17"/>
      <c r="HY7" s="11"/>
      <c r="ID7" s="17"/>
      <c r="IE7" s="11"/>
      <c r="IJ7" s="17"/>
      <c r="IK7" s="11"/>
      <c r="IP7" s="17"/>
      <c r="IQ7" s="11"/>
      <c r="IV7" s="17"/>
      <c r="IW7" s="11"/>
      <c r="JB7" s="17"/>
      <c r="JC7" s="11"/>
      <c r="JH7" s="17"/>
    </row>
    <row r="8" spans="1:268" x14ac:dyDescent="0.35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  <c r="HM8" s="11"/>
      <c r="HR8" s="17"/>
      <c r="HS8" s="11"/>
      <c r="HX8" s="17"/>
      <c r="HY8" s="11"/>
      <c r="ID8" s="17"/>
      <c r="IE8" s="11"/>
      <c r="IJ8" s="17"/>
      <c r="IK8" s="11"/>
      <c r="IP8" s="17"/>
      <c r="IQ8" s="11"/>
      <c r="IV8" s="17"/>
      <c r="IW8" s="11"/>
      <c r="JB8" s="17"/>
      <c r="JC8" s="11"/>
      <c r="JH8" s="17"/>
    </row>
    <row r="9" spans="1:268" x14ac:dyDescent="0.35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  <c r="HM9" s="11"/>
      <c r="HR9" s="17"/>
      <c r="HS9" s="11"/>
      <c r="HX9" s="17"/>
      <c r="HY9" s="11"/>
      <c r="ID9" s="17"/>
      <c r="IE9" s="11"/>
      <c r="IJ9" s="17"/>
      <c r="IK9" s="11"/>
      <c r="IP9" s="17"/>
      <c r="IQ9" s="11"/>
      <c r="IV9" s="17"/>
      <c r="IW9" s="11"/>
      <c r="JB9" s="17"/>
      <c r="JC9" s="11"/>
      <c r="JH9" s="17"/>
    </row>
    <row r="10" spans="1:268" x14ac:dyDescent="0.35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  <c r="HM10" s="11"/>
      <c r="HR10" s="17"/>
      <c r="HS10" s="11"/>
      <c r="HX10" s="17"/>
      <c r="HY10" s="11"/>
      <c r="ID10" s="17"/>
      <c r="IE10" s="11"/>
      <c r="IJ10" s="17"/>
      <c r="IK10" s="11"/>
      <c r="IP10" s="17"/>
      <c r="IQ10" s="11"/>
      <c r="IV10" s="17"/>
      <c r="IW10" s="11"/>
      <c r="JB10" s="17"/>
      <c r="JC10" s="11"/>
      <c r="JH10" s="17"/>
    </row>
    <row r="11" spans="1:268" x14ac:dyDescent="0.35">
      <c r="D11" s="1" t="s">
        <v>117</v>
      </c>
      <c r="E11" s="12">
        <f t="shared" ref="E11:BP11" si="0">SUM(E4:E5)</f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18">
        <f t="shared" si="0"/>
        <v>0</v>
      </c>
      <c r="K11" s="12">
        <f t="shared" si="0"/>
        <v>323107</v>
      </c>
      <c r="L11" s="5">
        <f t="shared" si="0"/>
        <v>397620</v>
      </c>
      <c r="M11" s="5">
        <f t="shared" si="0"/>
        <v>352684</v>
      </c>
      <c r="N11" s="5">
        <f t="shared" si="0"/>
        <v>269797</v>
      </c>
      <c r="O11" s="5">
        <f t="shared" si="0"/>
        <v>189153</v>
      </c>
      <c r="P11" s="18">
        <f t="shared" si="0"/>
        <v>160883</v>
      </c>
      <c r="Q11" s="12">
        <f t="shared" si="0"/>
        <v>181120</v>
      </c>
      <c r="R11" s="5">
        <f t="shared" si="0"/>
        <v>151753</v>
      </c>
      <c r="S11" s="5">
        <f t="shared" si="0"/>
        <v>88624</v>
      </c>
      <c r="T11" s="5">
        <f t="shared" si="0"/>
        <v>80523</v>
      </c>
      <c r="U11" s="5">
        <f t="shared" si="0"/>
        <v>82085</v>
      </c>
      <c r="V11" s="18">
        <f t="shared" si="0"/>
        <v>84125</v>
      </c>
      <c r="W11" s="12">
        <f t="shared" si="0"/>
        <v>165855</v>
      </c>
      <c r="X11" s="5">
        <f t="shared" si="0"/>
        <v>4518</v>
      </c>
      <c r="Y11" s="5">
        <f t="shared" si="0"/>
        <v>5671</v>
      </c>
      <c r="Z11" s="5">
        <f t="shared" si="0"/>
        <v>0</v>
      </c>
      <c r="AA11" s="5">
        <f t="shared" si="0"/>
        <v>0</v>
      </c>
      <c r="AB11" s="18">
        <f t="shared" si="0"/>
        <v>0</v>
      </c>
      <c r="AC11" s="12">
        <f t="shared" si="0"/>
        <v>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18">
        <f t="shared" si="0"/>
        <v>0</v>
      </c>
      <c r="AI11" s="12">
        <f t="shared" si="0"/>
        <v>0</v>
      </c>
      <c r="AJ11" s="5">
        <f t="shared" si="0"/>
        <v>0</v>
      </c>
      <c r="AK11" s="5">
        <f t="shared" si="0"/>
        <v>0</v>
      </c>
      <c r="AL11" s="5">
        <f t="shared" si="0"/>
        <v>0</v>
      </c>
      <c r="AM11" s="5">
        <f t="shared" si="0"/>
        <v>0</v>
      </c>
      <c r="AN11" s="18">
        <f t="shared" si="0"/>
        <v>0</v>
      </c>
      <c r="AO11" s="12">
        <f t="shared" si="0"/>
        <v>670082</v>
      </c>
      <c r="AP11" s="5">
        <f t="shared" si="0"/>
        <v>553891</v>
      </c>
      <c r="AQ11" s="5">
        <f t="shared" si="0"/>
        <v>446979</v>
      </c>
      <c r="AR11" s="5">
        <f t="shared" si="0"/>
        <v>350320</v>
      </c>
      <c r="AS11" s="5">
        <f t="shared" si="0"/>
        <v>271238</v>
      </c>
      <c r="AT11" s="18">
        <f t="shared" si="0"/>
        <v>245008</v>
      </c>
      <c r="AU11" s="12">
        <f t="shared" si="0"/>
        <v>25051715</v>
      </c>
      <c r="AV11" s="5">
        <f t="shared" si="0"/>
        <v>22526215</v>
      </c>
      <c r="AW11" s="5">
        <f t="shared" si="0"/>
        <v>16566455</v>
      </c>
      <c r="AX11" s="5">
        <f t="shared" si="0"/>
        <v>15311951</v>
      </c>
      <c r="AY11" s="5">
        <f t="shared" si="0"/>
        <v>15165704</v>
      </c>
      <c r="AZ11" s="18">
        <f t="shared" si="0"/>
        <v>14974703</v>
      </c>
      <c r="BA11" s="12">
        <f t="shared" si="0"/>
        <v>0</v>
      </c>
      <c r="BB11" s="5">
        <f t="shared" si="0"/>
        <v>0</v>
      </c>
      <c r="BC11" s="5">
        <f t="shared" si="0"/>
        <v>0</v>
      </c>
      <c r="BD11" s="5">
        <f t="shared" si="0"/>
        <v>0</v>
      </c>
      <c r="BE11" s="5">
        <f t="shared" si="0"/>
        <v>0</v>
      </c>
      <c r="BF11" s="18">
        <f t="shared" si="0"/>
        <v>0</v>
      </c>
      <c r="BG11" s="12">
        <f t="shared" si="0"/>
        <v>0</v>
      </c>
      <c r="BH11" s="5">
        <f t="shared" si="0"/>
        <v>0</v>
      </c>
      <c r="BI11" s="5">
        <f t="shared" si="0"/>
        <v>0</v>
      </c>
      <c r="BJ11" s="5">
        <f t="shared" si="0"/>
        <v>0</v>
      </c>
      <c r="BK11" s="5">
        <f t="shared" si="0"/>
        <v>0</v>
      </c>
      <c r="BL11" s="18">
        <f t="shared" si="0"/>
        <v>0</v>
      </c>
      <c r="BM11" s="12">
        <f t="shared" si="0"/>
        <v>4139</v>
      </c>
      <c r="BN11" s="5">
        <f t="shared" si="0"/>
        <v>4058</v>
      </c>
      <c r="BO11" s="5">
        <f t="shared" si="0"/>
        <v>8799</v>
      </c>
      <c r="BP11" s="5">
        <f t="shared" si="0"/>
        <v>529</v>
      </c>
      <c r="BQ11" s="5">
        <f t="shared" ref="BQ11:EB11" si="1">SUM(BQ4:BQ5)</f>
        <v>1244</v>
      </c>
      <c r="BR11" s="18">
        <f t="shared" si="1"/>
        <v>1572</v>
      </c>
      <c r="BS11" s="12">
        <f t="shared" si="1"/>
        <v>0</v>
      </c>
      <c r="BT11" s="5">
        <f t="shared" si="1"/>
        <v>0</v>
      </c>
      <c r="BU11" s="5">
        <f t="shared" si="1"/>
        <v>0</v>
      </c>
      <c r="BV11" s="5">
        <f t="shared" si="1"/>
        <v>0</v>
      </c>
      <c r="BW11" s="5">
        <f t="shared" si="1"/>
        <v>0</v>
      </c>
      <c r="BX11" s="18">
        <f t="shared" si="1"/>
        <v>0</v>
      </c>
      <c r="BY11" s="12">
        <f t="shared" si="1"/>
        <v>5493630</v>
      </c>
      <c r="BZ11" s="5">
        <f t="shared" si="1"/>
        <v>5791692</v>
      </c>
      <c r="CA11" s="5">
        <f t="shared" si="1"/>
        <v>9725975</v>
      </c>
      <c r="CB11" s="5">
        <f t="shared" si="1"/>
        <v>8847069</v>
      </c>
      <c r="CC11" s="5">
        <f t="shared" si="1"/>
        <v>7990825</v>
      </c>
      <c r="CD11" s="18">
        <f t="shared" si="1"/>
        <v>6967397</v>
      </c>
      <c r="CE11" s="12">
        <f t="shared" si="1"/>
        <v>30549484</v>
      </c>
      <c r="CF11" s="5">
        <f t="shared" si="1"/>
        <v>28321965</v>
      </c>
      <c r="CG11" s="5">
        <f t="shared" si="1"/>
        <v>26301229</v>
      </c>
      <c r="CH11" s="5">
        <f t="shared" si="1"/>
        <v>24159549</v>
      </c>
      <c r="CI11" s="5">
        <f t="shared" si="1"/>
        <v>23157773</v>
      </c>
      <c r="CJ11" s="18">
        <f t="shared" si="1"/>
        <v>21943672</v>
      </c>
      <c r="CK11" s="12">
        <f t="shared" si="1"/>
        <v>9010</v>
      </c>
      <c r="CL11" s="5">
        <f t="shared" si="1"/>
        <v>9010</v>
      </c>
      <c r="CM11" s="5">
        <f t="shared" si="1"/>
        <v>9010</v>
      </c>
      <c r="CN11" s="5">
        <f t="shared" si="1"/>
        <v>9010</v>
      </c>
      <c r="CO11" s="5">
        <f t="shared" si="1"/>
        <v>9010</v>
      </c>
      <c r="CP11" s="18">
        <f t="shared" si="1"/>
        <v>9010</v>
      </c>
      <c r="CQ11" s="12">
        <f t="shared" si="1"/>
        <v>237382</v>
      </c>
      <c r="CR11" s="5">
        <f t="shared" si="1"/>
        <v>312452</v>
      </c>
      <c r="CS11" s="5">
        <f t="shared" si="1"/>
        <v>303213</v>
      </c>
      <c r="CT11" s="5">
        <f t="shared" si="1"/>
        <v>234829</v>
      </c>
      <c r="CU11" s="5">
        <f t="shared" si="1"/>
        <v>192060</v>
      </c>
      <c r="CV11" s="18">
        <f t="shared" si="1"/>
        <v>132867</v>
      </c>
      <c r="CW11" s="12">
        <f t="shared" si="1"/>
        <v>182202</v>
      </c>
      <c r="CX11" s="5">
        <f t="shared" si="1"/>
        <v>63281</v>
      </c>
      <c r="CY11" s="5">
        <f t="shared" si="1"/>
        <v>63281</v>
      </c>
      <c r="CZ11" s="5">
        <f t="shared" si="1"/>
        <v>63281</v>
      </c>
      <c r="DA11" s="5">
        <f t="shared" si="1"/>
        <v>67906</v>
      </c>
      <c r="DB11" s="18">
        <f t="shared" si="1"/>
        <v>62762</v>
      </c>
      <c r="DC11" s="12">
        <f t="shared" si="1"/>
        <v>0</v>
      </c>
      <c r="DD11" s="5">
        <f t="shared" si="1"/>
        <v>1918</v>
      </c>
      <c r="DE11" s="5">
        <f t="shared" si="1"/>
        <v>5646</v>
      </c>
      <c r="DF11" s="5">
        <f t="shared" si="1"/>
        <v>9782</v>
      </c>
      <c r="DG11" s="5">
        <f t="shared" si="1"/>
        <v>17982</v>
      </c>
      <c r="DH11" s="18">
        <f t="shared" si="1"/>
        <v>35640</v>
      </c>
      <c r="DI11" s="12">
        <f t="shared" si="1"/>
        <v>0</v>
      </c>
      <c r="DJ11" s="5">
        <f t="shared" si="1"/>
        <v>0</v>
      </c>
      <c r="DK11" s="5">
        <f t="shared" si="1"/>
        <v>0</v>
      </c>
      <c r="DL11" s="5">
        <f t="shared" si="1"/>
        <v>0</v>
      </c>
      <c r="DM11" s="5">
        <f t="shared" si="1"/>
        <v>0</v>
      </c>
      <c r="DN11" s="18">
        <f t="shared" si="1"/>
        <v>0</v>
      </c>
      <c r="DO11" s="12">
        <f t="shared" si="1"/>
        <v>0</v>
      </c>
      <c r="DP11" s="5">
        <f t="shared" si="1"/>
        <v>0</v>
      </c>
      <c r="DQ11" s="5">
        <f t="shared" si="1"/>
        <v>0</v>
      </c>
      <c r="DR11" s="5">
        <f t="shared" si="1"/>
        <v>0</v>
      </c>
      <c r="DS11" s="5">
        <f t="shared" si="1"/>
        <v>0</v>
      </c>
      <c r="DT11" s="18">
        <f t="shared" si="1"/>
        <v>0</v>
      </c>
      <c r="DU11" s="12">
        <f t="shared" si="1"/>
        <v>29308074</v>
      </c>
      <c r="DV11" s="5">
        <f t="shared" si="1"/>
        <v>13160550</v>
      </c>
      <c r="DW11" s="5">
        <f t="shared" si="1"/>
        <v>3360286</v>
      </c>
      <c r="DX11" s="5">
        <f t="shared" si="1"/>
        <v>1269164</v>
      </c>
      <c r="DY11" s="5">
        <f t="shared" si="1"/>
        <v>1053215</v>
      </c>
      <c r="DZ11" s="18">
        <f t="shared" si="1"/>
        <v>720906</v>
      </c>
      <c r="EA11" s="12">
        <f t="shared" si="1"/>
        <v>29736668</v>
      </c>
      <c r="EB11" s="5">
        <f t="shared" si="1"/>
        <v>13547211</v>
      </c>
      <c r="EC11" s="5">
        <f t="shared" ref="EC11:GN11" si="2">SUM(EC4:EC5)</f>
        <v>3741436</v>
      </c>
      <c r="ED11" s="5">
        <f t="shared" si="2"/>
        <v>1586066</v>
      </c>
      <c r="EE11" s="5">
        <f t="shared" si="2"/>
        <v>1340173</v>
      </c>
      <c r="EF11" s="18">
        <f t="shared" si="2"/>
        <v>961185</v>
      </c>
      <c r="EG11" s="12">
        <f t="shared" si="2"/>
        <v>60956234</v>
      </c>
      <c r="EH11" s="5">
        <f t="shared" si="2"/>
        <v>42423067</v>
      </c>
      <c r="EI11" s="5">
        <f t="shared" si="2"/>
        <v>30489644</v>
      </c>
      <c r="EJ11" s="5">
        <f t="shared" si="2"/>
        <v>26095935</v>
      </c>
      <c r="EK11" s="5">
        <f t="shared" si="2"/>
        <v>24769184</v>
      </c>
      <c r="EL11" s="18">
        <f t="shared" si="2"/>
        <v>23149865</v>
      </c>
      <c r="EM11" s="12">
        <f t="shared" si="2"/>
        <v>0</v>
      </c>
      <c r="EN11" s="5">
        <f t="shared" si="2"/>
        <v>0</v>
      </c>
      <c r="EO11" s="5">
        <f t="shared" si="2"/>
        <v>0</v>
      </c>
      <c r="EP11" s="5">
        <f t="shared" si="2"/>
        <v>0</v>
      </c>
      <c r="EQ11" s="5">
        <f t="shared" si="2"/>
        <v>0</v>
      </c>
      <c r="ER11" s="18">
        <f t="shared" si="2"/>
        <v>0</v>
      </c>
      <c r="ES11" s="12">
        <f t="shared" si="2"/>
        <v>0</v>
      </c>
      <c r="ET11" s="5">
        <f t="shared" si="2"/>
        <v>0</v>
      </c>
      <c r="EU11" s="5">
        <f t="shared" si="2"/>
        <v>0</v>
      </c>
      <c r="EV11" s="5">
        <f t="shared" si="2"/>
        <v>0</v>
      </c>
      <c r="EW11" s="5">
        <f t="shared" si="2"/>
        <v>0</v>
      </c>
      <c r="EX11" s="18">
        <f t="shared" si="2"/>
        <v>0</v>
      </c>
      <c r="EY11" s="12">
        <f t="shared" si="2"/>
        <v>0</v>
      </c>
      <c r="EZ11" s="5">
        <f t="shared" si="2"/>
        <v>0</v>
      </c>
      <c r="FA11" s="5">
        <f t="shared" si="2"/>
        <v>0</v>
      </c>
      <c r="FB11" s="5">
        <f t="shared" si="2"/>
        <v>0</v>
      </c>
      <c r="FC11" s="5">
        <f t="shared" si="2"/>
        <v>0</v>
      </c>
      <c r="FD11" s="18">
        <f t="shared" si="2"/>
        <v>0</v>
      </c>
      <c r="FE11" s="12">
        <f t="shared" si="2"/>
        <v>0</v>
      </c>
      <c r="FF11" s="5">
        <f t="shared" si="2"/>
        <v>0</v>
      </c>
      <c r="FG11" s="5">
        <f t="shared" si="2"/>
        <v>0</v>
      </c>
      <c r="FH11" s="5">
        <f t="shared" si="2"/>
        <v>0</v>
      </c>
      <c r="FI11" s="5">
        <f t="shared" si="2"/>
        <v>1831</v>
      </c>
      <c r="FJ11" s="18">
        <f t="shared" si="2"/>
        <v>0</v>
      </c>
      <c r="FK11" s="12">
        <f t="shared" si="2"/>
        <v>0</v>
      </c>
      <c r="FL11" s="5">
        <f t="shared" si="2"/>
        <v>0</v>
      </c>
      <c r="FM11" s="5">
        <f t="shared" si="2"/>
        <v>0</v>
      </c>
      <c r="FN11" s="5">
        <f t="shared" si="2"/>
        <v>0</v>
      </c>
      <c r="FO11" s="5">
        <f t="shared" si="2"/>
        <v>0</v>
      </c>
      <c r="FP11" s="18">
        <f t="shared" si="2"/>
        <v>0</v>
      </c>
      <c r="FQ11" s="12">
        <f t="shared" si="2"/>
        <v>0</v>
      </c>
      <c r="FR11" s="5">
        <f t="shared" si="2"/>
        <v>0</v>
      </c>
      <c r="FS11" s="5">
        <f t="shared" si="2"/>
        <v>0</v>
      </c>
      <c r="FT11" s="5">
        <f t="shared" si="2"/>
        <v>0</v>
      </c>
      <c r="FU11" s="5">
        <f t="shared" si="2"/>
        <v>0</v>
      </c>
      <c r="FV11" s="18">
        <f t="shared" si="2"/>
        <v>0</v>
      </c>
      <c r="FW11" s="12">
        <f t="shared" si="2"/>
        <v>0</v>
      </c>
      <c r="FX11" s="5">
        <f t="shared" si="2"/>
        <v>0</v>
      </c>
      <c r="FY11" s="5">
        <f t="shared" si="2"/>
        <v>0</v>
      </c>
      <c r="FZ11" s="5">
        <f t="shared" si="2"/>
        <v>0</v>
      </c>
      <c r="GA11" s="5">
        <f t="shared" si="2"/>
        <v>1831</v>
      </c>
      <c r="GB11" s="18">
        <f t="shared" si="2"/>
        <v>0</v>
      </c>
      <c r="GC11" s="12">
        <f t="shared" si="2"/>
        <v>1479866</v>
      </c>
      <c r="GD11" s="5">
        <f t="shared" si="2"/>
        <v>735126</v>
      </c>
      <c r="GE11" s="5">
        <f t="shared" si="2"/>
        <v>346471</v>
      </c>
      <c r="GF11" s="5">
        <f t="shared" si="2"/>
        <v>398817</v>
      </c>
      <c r="GG11" s="5">
        <f t="shared" si="2"/>
        <v>338780</v>
      </c>
      <c r="GH11" s="18">
        <f t="shared" si="2"/>
        <v>335425</v>
      </c>
      <c r="GI11" s="12">
        <f t="shared" si="2"/>
        <v>23260</v>
      </c>
      <c r="GJ11" s="5">
        <f t="shared" si="2"/>
        <v>15748</v>
      </c>
      <c r="GK11" s="5">
        <f t="shared" si="2"/>
        <v>27324</v>
      </c>
      <c r="GL11" s="5">
        <f t="shared" si="2"/>
        <v>29638</v>
      </c>
      <c r="GM11" s="5">
        <f t="shared" si="2"/>
        <v>32612</v>
      </c>
      <c r="GN11" s="18">
        <f t="shared" si="2"/>
        <v>49428</v>
      </c>
      <c r="GO11" s="12">
        <f t="shared" ref="GO11:IZ11" si="3">SUM(GO4:GO5)</f>
        <v>2051</v>
      </c>
      <c r="GP11" s="5">
        <f t="shared" si="3"/>
        <v>12356</v>
      </c>
      <c r="GQ11" s="5">
        <f t="shared" si="3"/>
        <v>4089</v>
      </c>
      <c r="GR11" s="5">
        <f t="shared" si="3"/>
        <v>13599</v>
      </c>
      <c r="GS11" s="5">
        <f t="shared" si="3"/>
        <v>7407</v>
      </c>
      <c r="GT11" s="18">
        <f t="shared" si="3"/>
        <v>14493</v>
      </c>
      <c r="GU11" s="12">
        <f t="shared" si="3"/>
        <v>151251</v>
      </c>
      <c r="GV11" s="5">
        <f t="shared" si="3"/>
        <v>111618</v>
      </c>
      <c r="GW11" s="5">
        <f t="shared" si="3"/>
        <v>16189</v>
      </c>
      <c r="GX11" s="5">
        <f t="shared" si="3"/>
        <v>11073</v>
      </c>
      <c r="GY11" s="5">
        <f t="shared" si="3"/>
        <v>22243</v>
      </c>
      <c r="GZ11" s="18">
        <f t="shared" si="3"/>
        <v>8893</v>
      </c>
      <c r="HA11" s="12">
        <f t="shared" si="3"/>
        <v>0</v>
      </c>
      <c r="HB11" s="5">
        <f t="shared" si="3"/>
        <v>0</v>
      </c>
      <c r="HC11" s="5">
        <f t="shared" si="3"/>
        <v>0</v>
      </c>
      <c r="HD11" s="5">
        <f t="shared" si="3"/>
        <v>0</v>
      </c>
      <c r="HE11" s="5">
        <f t="shared" si="3"/>
        <v>0</v>
      </c>
      <c r="HF11" s="18">
        <f t="shared" si="3"/>
        <v>0</v>
      </c>
      <c r="HG11" s="12">
        <f t="shared" si="3"/>
        <v>2016016</v>
      </c>
      <c r="HH11" s="5">
        <f t="shared" si="3"/>
        <v>1235041</v>
      </c>
      <c r="HI11" s="5">
        <f t="shared" si="3"/>
        <v>387301</v>
      </c>
      <c r="HJ11" s="5">
        <f t="shared" si="3"/>
        <v>204157</v>
      </c>
      <c r="HK11" s="5">
        <f t="shared" si="3"/>
        <v>228417</v>
      </c>
      <c r="HL11" s="18">
        <f t="shared" si="3"/>
        <v>259047</v>
      </c>
      <c r="HM11" s="12">
        <f t="shared" si="3"/>
        <v>3672444</v>
      </c>
      <c r="HN11" s="5">
        <f t="shared" si="3"/>
        <v>2109889</v>
      </c>
      <c r="HO11" s="5">
        <f t="shared" si="3"/>
        <v>781374</v>
      </c>
      <c r="HP11" s="5">
        <f t="shared" si="3"/>
        <v>657284</v>
      </c>
      <c r="HQ11" s="5">
        <f t="shared" si="3"/>
        <v>629459</v>
      </c>
      <c r="HR11" s="18">
        <f t="shared" si="3"/>
        <v>667286</v>
      </c>
      <c r="HS11" s="12">
        <f t="shared" si="3"/>
        <v>0</v>
      </c>
      <c r="HT11" s="5">
        <f t="shared" si="3"/>
        <v>0</v>
      </c>
      <c r="HU11" s="5">
        <f t="shared" si="3"/>
        <v>0</v>
      </c>
      <c r="HV11" s="5">
        <f t="shared" si="3"/>
        <v>0</v>
      </c>
      <c r="HW11" s="5">
        <f t="shared" si="3"/>
        <v>0</v>
      </c>
      <c r="HX11" s="18">
        <f t="shared" si="3"/>
        <v>0</v>
      </c>
      <c r="HY11" s="12">
        <f t="shared" si="3"/>
        <v>0</v>
      </c>
      <c r="HZ11" s="5">
        <f t="shared" si="3"/>
        <v>0</v>
      </c>
      <c r="IA11" s="5">
        <f t="shared" si="3"/>
        <v>0</v>
      </c>
      <c r="IB11" s="5">
        <f t="shared" si="3"/>
        <v>0</v>
      </c>
      <c r="IC11" s="5">
        <f t="shared" si="3"/>
        <v>0</v>
      </c>
      <c r="ID11" s="18">
        <f t="shared" si="3"/>
        <v>0</v>
      </c>
      <c r="IE11" s="12">
        <f t="shared" si="3"/>
        <v>0</v>
      </c>
      <c r="IF11" s="5">
        <f t="shared" si="3"/>
        <v>0</v>
      </c>
      <c r="IG11" s="5">
        <f t="shared" si="3"/>
        <v>0</v>
      </c>
      <c r="IH11" s="5">
        <f t="shared" si="3"/>
        <v>0</v>
      </c>
      <c r="II11" s="5">
        <f t="shared" si="3"/>
        <v>0</v>
      </c>
      <c r="IJ11" s="18">
        <f t="shared" si="3"/>
        <v>0</v>
      </c>
      <c r="IK11" s="12">
        <f t="shared" si="3"/>
        <v>55161414</v>
      </c>
      <c r="IL11" s="5">
        <f t="shared" si="3"/>
        <v>10566421</v>
      </c>
      <c r="IM11" s="5">
        <f t="shared" si="3"/>
        <v>1449916</v>
      </c>
      <c r="IN11" s="5">
        <f t="shared" si="3"/>
        <v>37793</v>
      </c>
      <c r="IO11" s="5">
        <f t="shared" si="3"/>
        <v>21267</v>
      </c>
      <c r="IP11" s="18">
        <f t="shared" si="3"/>
        <v>164108</v>
      </c>
      <c r="IQ11" s="12">
        <f t="shared" si="3"/>
        <v>0</v>
      </c>
      <c r="IR11" s="5">
        <f t="shared" si="3"/>
        <v>0</v>
      </c>
      <c r="IS11" s="5">
        <f t="shared" si="3"/>
        <v>0</v>
      </c>
      <c r="IT11" s="5">
        <f t="shared" si="3"/>
        <v>0</v>
      </c>
      <c r="IU11" s="5">
        <f t="shared" si="3"/>
        <v>0</v>
      </c>
      <c r="IV11" s="18">
        <f t="shared" si="3"/>
        <v>0</v>
      </c>
      <c r="IW11" s="12">
        <f t="shared" si="3"/>
        <v>58833858</v>
      </c>
      <c r="IX11" s="5">
        <f t="shared" si="3"/>
        <v>12676310</v>
      </c>
      <c r="IY11" s="5">
        <f t="shared" si="3"/>
        <v>2231290</v>
      </c>
      <c r="IZ11" s="5">
        <f t="shared" si="3"/>
        <v>695077</v>
      </c>
      <c r="JA11" s="5">
        <f t="shared" ref="JA11:JH11" si="4">SUM(JA4:JA5)</f>
        <v>652557</v>
      </c>
      <c r="JB11" s="18">
        <f t="shared" si="4"/>
        <v>831394</v>
      </c>
      <c r="JC11" s="12">
        <f t="shared" si="4"/>
        <v>119790092</v>
      </c>
      <c r="JD11" s="5">
        <f t="shared" si="4"/>
        <v>55099377</v>
      </c>
      <c r="JE11" s="5">
        <f t="shared" si="4"/>
        <v>32720934</v>
      </c>
      <c r="JF11" s="5">
        <f t="shared" si="4"/>
        <v>26791012</v>
      </c>
      <c r="JG11" s="5">
        <f t="shared" si="4"/>
        <v>25421741</v>
      </c>
      <c r="JH11" s="18">
        <f t="shared" si="4"/>
        <v>23981259</v>
      </c>
    </row>
    <row r="12" spans="1:268" x14ac:dyDescent="0.35">
      <c r="D12" s="2" t="s">
        <v>118</v>
      </c>
      <c r="E12" s="13">
        <f t="shared" ref="E12:BP12" si="5">AVERAGE(E4:E5)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19">
        <f t="shared" si="5"/>
        <v>0</v>
      </c>
      <c r="K12" s="13">
        <f t="shared" si="5"/>
        <v>323107</v>
      </c>
      <c r="L12" s="6">
        <f t="shared" si="5"/>
        <v>397620</v>
      </c>
      <c r="M12" s="6">
        <f t="shared" si="5"/>
        <v>352684</v>
      </c>
      <c r="N12" s="6">
        <f t="shared" si="5"/>
        <v>269797</v>
      </c>
      <c r="O12" s="6">
        <f t="shared" si="5"/>
        <v>189153</v>
      </c>
      <c r="P12" s="19">
        <f t="shared" si="5"/>
        <v>160883</v>
      </c>
      <c r="Q12" s="13">
        <f t="shared" si="5"/>
        <v>181120</v>
      </c>
      <c r="R12" s="6">
        <f t="shared" si="5"/>
        <v>151753</v>
      </c>
      <c r="S12" s="6">
        <f t="shared" si="5"/>
        <v>88624</v>
      </c>
      <c r="T12" s="6">
        <f t="shared" si="5"/>
        <v>80523</v>
      </c>
      <c r="U12" s="6">
        <f t="shared" si="5"/>
        <v>82085</v>
      </c>
      <c r="V12" s="19">
        <f t="shared" si="5"/>
        <v>84125</v>
      </c>
      <c r="W12" s="13">
        <f t="shared" si="5"/>
        <v>165855</v>
      </c>
      <c r="X12" s="6">
        <f t="shared" si="5"/>
        <v>4518</v>
      </c>
      <c r="Y12" s="6">
        <f t="shared" si="5"/>
        <v>5671</v>
      </c>
      <c r="Z12" s="6">
        <f t="shared" si="5"/>
        <v>0</v>
      </c>
      <c r="AA12" s="6">
        <f t="shared" si="5"/>
        <v>0</v>
      </c>
      <c r="AB12" s="19">
        <f t="shared" si="5"/>
        <v>0</v>
      </c>
      <c r="AC12" s="13">
        <f t="shared" si="5"/>
        <v>0</v>
      </c>
      <c r="AD12" s="6">
        <f t="shared" si="5"/>
        <v>0</v>
      </c>
      <c r="AE12" s="6">
        <f t="shared" si="5"/>
        <v>0</v>
      </c>
      <c r="AF12" s="6">
        <f t="shared" si="5"/>
        <v>0</v>
      </c>
      <c r="AG12" s="6">
        <f t="shared" si="5"/>
        <v>0</v>
      </c>
      <c r="AH12" s="19">
        <f t="shared" si="5"/>
        <v>0</v>
      </c>
      <c r="AI12" s="13">
        <f t="shared" si="5"/>
        <v>0</v>
      </c>
      <c r="AJ12" s="6">
        <f t="shared" si="5"/>
        <v>0</v>
      </c>
      <c r="AK12" s="6">
        <f t="shared" si="5"/>
        <v>0</v>
      </c>
      <c r="AL12" s="6">
        <f t="shared" si="5"/>
        <v>0</v>
      </c>
      <c r="AM12" s="6">
        <f t="shared" si="5"/>
        <v>0</v>
      </c>
      <c r="AN12" s="19">
        <f t="shared" si="5"/>
        <v>0</v>
      </c>
      <c r="AO12" s="13">
        <f t="shared" si="5"/>
        <v>670082</v>
      </c>
      <c r="AP12" s="6">
        <f t="shared" si="5"/>
        <v>553891</v>
      </c>
      <c r="AQ12" s="6">
        <f t="shared" si="5"/>
        <v>446979</v>
      </c>
      <c r="AR12" s="6">
        <f t="shared" si="5"/>
        <v>350320</v>
      </c>
      <c r="AS12" s="6">
        <f t="shared" si="5"/>
        <v>271238</v>
      </c>
      <c r="AT12" s="19">
        <f t="shared" si="5"/>
        <v>245008</v>
      </c>
      <c r="AU12" s="13">
        <f t="shared" si="5"/>
        <v>25051715</v>
      </c>
      <c r="AV12" s="6">
        <f t="shared" si="5"/>
        <v>22526215</v>
      </c>
      <c r="AW12" s="6">
        <f t="shared" si="5"/>
        <v>16566455</v>
      </c>
      <c r="AX12" s="6">
        <f t="shared" si="5"/>
        <v>15311951</v>
      </c>
      <c r="AY12" s="6">
        <f t="shared" si="5"/>
        <v>15165704</v>
      </c>
      <c r="AZ12" s="19">
        <f t="shared" si="5"/>
        <v>14974703</v>
      </c>
      <c r="BA12" s="13">
        <f t="shared" si="5"/>
        <v>0</v>
      </c>
      <c r="BB12" s="6">
        <f t="shared" si="5"/>
        <v>0</v>
      </c>
      <c r="BC12" s="6">
        <f t="shared" si="5"/>
        <v>0</v>
      </c>
      <c r="BD12" s="6">
        <f t="shared" si="5"/>
        <v>0</v>
      </c>
      <c r="BE12" s="6">
        <f t="shared" si="5"/>
        <v>0</v>
      </c>
      <c r="BF12" s="19">
        <f t="shared" si="5"/>
        <v>0</v>
      </c>
      <c r="BG12" s="13">
        <f t="shared" si="5"/>
        <v>0</v>
      </c>
      <c r="BH12" s="6">
        <f t="shared" si="5"/>
        <v>0</v>
      </c>
      <c r="BI12" s="6">
        <f t="shared" si="5"/>
        <v>0</v>
      </c>
      <c r="BJ12" s="6">
        <f t="shared" si="5"/>
        <v>0</v>
      </c>
      <c r="BK12" s="6">
        <f t="shared" si="5"/>
        <v>0</v>
      </c>
      <c r="BL12" s="19">
        <f t="shared" si="5"/>
        <v>0</v>
      </c>
      <c r="BM12" s="13">
        <f t="shared" si="5"/>
        <v>4139</v>
      </c>
      <c r="BN12" s="6">
        <f t="shared" si="5"/>
        <v>4058</v>
      </c>
      <c r="BO12" s="6">
        <f t="shared" si="5"/>
        <v>8799</v>
      </c>
      <c r="BP12" s="6">
        <f t="shared" si="5"/>
        <v>529</v>
      </c>
      <c r="BQ12" s="6">
        <f t="shared" ref="BQ12:EB12" si="6">AVERAGE(BQ4:BQ5)</f>
        <v>1244</v>
      </c>
      <c r="BR12" s="19">
        <f t="shared" si="6"/>
        <v>1572</v>
      </c>
      <c r="BS12" s="13">
        <f t="shared" si="6"/>
        <v>0</v>
      </c>
      <c r="BT12" s="6">
        <f t="shared" si="6"/>
        <v>0</v>
      </c>
      <c r="BU12" s="6">
        <f t="shared" si="6"/>
        <v>0</v>
      </c>
      <c r="BV12" s="6">
        <f t="shared" si="6"/>
        <v>0</v>
      </c>
      <c r="BW12" s="6">
        <f t="shared" si="6"/>
        <v>0</v>
      </c>
      <c r="BX12" s="19">
        <f t="shared" si="6"/>
        <v>0</v>
      </c>
      <c r="BY12" s="13">
        <f t="shared" si="6"/>
        <v>5493630</v>
      </c>
      <c r="BZ12" s="6">
        <f t="shared" si="6"/>
        <v>5791692</v>
      </c>
      <c r="CA12" s="6">
        <f t="shared" si="6"/>
        <v>9725975</v>
      </c>
      <c r="CB12" s="6">
        <f t="shared" si="6"/>
        <v>8847069</v>
      </c>
      <c r="CC12" s="6">
        <f t="shared" si="6"/>
        <v>7990825</v>
      </c>
      <c r="CD12" s="19">
        <f t="shared" si="6"/>
        <v>6967397</v>
      </c>
      <c r="CE12" s="13">
        <f t="shared" si="6"/>
        <v>30549484</v>
      </c>
      <c r="CF12" s="6">
        <f t="shared" si="6"/>
        <v>28321965</v>
      </c>
      <c r="CG12" s="6">
        <f t="shared" si="6"/>
        <v>26301229</v>
      </c>
      <c r="CH12" s="6">
        <f t="shared" si="6"/>
        <v>24159549</v>
      </c>
      <c r="CI12" s="6">
        <f t="shared" si="6"/>
        <v>23157773</v>
      </c>
      <c r="CJ12" s="19">
        <f t="shared" si="6"/>
        <v>21943672</v>
      </c>
      <c r="CK12" s="13">
        <f t="shared" si="6"/>
        <v>9010</v>
      </c>
      <c r="CL12" s="6">
        <f t="shared" si="6"/>
        <v>9010</v>
      </c>
      <c r="CM12" s="6">
        <f t="shared" si="6"/>
        <v>9010</v>
      </c>
      <c r="CN12" s="6">
        <f t="shared" si="6"/>
        <v>9010</v>
      </c>
      <c r="CO12" s="6">
        <f t="shared" si="6"/>
        <v>9010</v>
      </c>
      <c r="CP12" s="19">
        <f t="shared" si="6"/>
        <v>9010</v>
      </c>
      <c r="CQ12" s="13">
        <f t="shared" si="6"/>
        <v>237382</v>
      </c>
      <c r="CR12" s="6">
        <f t="shared" si="6"/>
        <v>312452</v>
      </c>
      <c r="CS12" s="6">
        <f t="shared" si="6"/>
        <v>303213</v>
      </c>
      <c r="CT12" s="6">
        <f t="shared" si="6"/>
        <v>234829</v>
      </c>
      <c r="CU12" s="6">
        <f t="shared" si="6"/>
        <v>192060</v>
      </c>
      <c r="CV12" s="19">
        <f t="shared" si="6"/>
        <v>132867</v>
      </c>
      <c r="CW12" s="13">
        <f t="shared" si="6"/>
        <v>182202</v>
      </c>
      <c r="CX12" s="6">
        <f t="shared" si="6"/>
        <v>63281</v>
      </c>
      <c r="CY12" s="6">
        <f t="shared" si="6"/>
        <v>63281</v>
      </c>
      <c r="CZ12" s="6">
        <f t="shared" si="6"/>
        <v>63281</v>
      </c>
      <c r="DA12" s="6">
        <f t="shared" si="6"/>
        <v>67906</v>
      </c>
      <c r="DB12" s="19">
        <f t="shared" si="6"/>
        <v>62762</v>
      </c>
      <c r="DC12" s="13">
        <f t="shared" si="6"/>
        <v>0</v>
      </c>
      <c r="DD12" s="6">
        <f t="shared" si="6"/>
        <v>1918</v>
      </c>
      <c r="DE12" s="6">
        <f t="shared" si="6"/>
        <v>5646</v>
      </c>
      <c r="DF12" s="6">
        <f t="shared" si="6"/>
        <v>9782</v>
      </c>
      <c r="DG12" s="6">
        <f t="shared" si="6"/>
        <v>17982</v>
      </c>
      <c r="DH12" s="19">
        <f t="shared" si="6"/>
        <v>35640</v>
      </c>
      <c r="DI12" s="13">
        <f t="shared" si="6"/>
        <v>0</v>
      </c>
      <c r="DJ12" s="6">
        <f t="shared" si="6"/>
        <v>0</v>
      </c>
      <c r="DK12" s="6">
        <f t="shared" si="6"/>
        <v>0</v>
      </c>
      <c r="DL12" s="6">
        <f t="shared" si="6"/>
        <v>0</v>
      </c>
      <c r="DM12" s="6">
        <f t="shared" si="6"/>
        <v>0</v>
      </c>
      <c r="DN12" s="19">
        <f t="shared" si="6"/>
        <v>0</v>
      </c>
      <c r="DO12" s="13">
        <f t="shared" si="6"/>
        <v>0</v>
      </c>
      <c r="DP12" s="6">
        <f t="shared" si="6"/>
        <v>0</v>
      </c>
      <c r="DQ12" s="6">
        <f t="shared" si="6"/>
        <v>0</v>
      </c>
      <c r="DR12" s="6">
        <f t="shared" si="6"/>
        <v>0</v>
      </c>
      <c r="DS12" s="6">
        <f t="shared" si="6"/>
        <v>0</v>
      </c>
      <c r="DT12" s="19">
        <f t="shared" si="6"/>
        <v>0</v>
      </c>
      <c r="DU12" s="13">
        <f t="shared" si="6"/>
        <v>29308074</v>
      </c>
      <c r="DV12" s="6">
        <f t="shared" si="6"/>
        <v>13160550</v>
      </c>
      <c r="DW12" s="6">
        <f t="shared" si="6"/>
        <v>3360286</v>
      </c>
      <c r="DX12" s="6">
        <f t="shared" si="6"/>
        <v>1269164</v>
      </c>
      <c r="DY12" s="6">
        <f t="shared" si="6"/>
        <v>1053215</v>
      </c>
      <c r="DZ12" s="19">
        <f t="shared" si="6"/>
        <v>720906</v>
      </c>
      <c r="EA12" s="13">
        <f t="shared" si="6"/>
        <v>29736668</v>
      </c>
      <c r="EB12" s="6">
        <f t="shared" si="6"/>
        <v>13547211</v>
      </c>
      <c r="EC12" s="6">
        <f t="shared" ref="EC12:GN12" si="7">AVERAGE(EC4:EC5)</f>
        <v>3741436</v>
      </c>
      <c r="ED12" s="6">
        <f t="shared" si="7"/>
        <v>1586066</v>
      </c>
      <c r="EE12" s="6">
        <f t="shared" si="7"/>
        <v>1340173</v>
      </c>
      <c r="EF12" s="19">
        <f t="shared" si="7"/>
        <v>961185</v>
      </c>
      <c r="EG12" s="13">
        <f t="shared" si="7"/>
        <v>60956234</v>
      </c>
      <c r="EH12" s="6">
        <f t="shared" si="7"/>
        <v>42423067</v>
      </c>
      <c r="EI12" s="6">
        <f t="shared" si="7"/>
        <v>30489644</v>
      </c>
      <c r="EJ12" s="6">
        <f t="shared" si="7"/>
        <v>26095935</v>
      </c>
      <c r="EK12" s="6">
        <f t="shared" si="7"/>
        <v>24769184</v>
      </c>
      <c r="EL12" s="19">
        <f t="shared" si="7"/>
        <v>23149865</v>
      </c>
      <c r="EM12" s="13">
        <f t="shared" si="7"/>
        <v>0</v>
      </c>
      <c r="EN12" s="6">
        <f t="shared" si="7"/>
        <v>0</v>
      </c>
      <c r="EO12" s="6">
        <f t="shared" si="7"/>
        <v>0</v>
      </c>
      <c r="EP12" s="6">
        <f t="shared" si="7"/>
        <v>0</v>
      </c>
      <c r="EQ12" s="6">
        <f t="shared" si="7"/>
        <v>0</v>
      </c>
      <c r="ER12" s="19">
        <f t="shared" si="7"/>
        <v>0</v>
      </c>
      <c r="ES12" s="13">
        <f t="shared" si="7"/>
        <v>0</v>
      </c>
      <c r="ET12" s="6">
        <f t="shared" si="7"/>
        <v>0</v>
      </c>
      <c r="EU12" s="6">
        <f t="shared" si="7"/>
        <v>0</v>
      </c>
      <c r="EV12" s="6">
        <f t="shared" si="7"/>
        <v>0</v>
      </c>
      <c r="EW12" s="6">
        <f t="shared" si="7"/>
        <v>0</v>
      </c>
      <c r="EX12" s="19">
        <f t="shared" si="7"/>
        <v>0</v>
      </c>
      <c r="EY12" s="13">
        <f t="shared" si="7"/>
        <v>0</v>
      </c>
      <c r="EZ12" s="6">
        <f t="shared" si="7"/>
        <v>0</v>
      </c>
      <c r="FA12" s="6">
        <f t="shared" si="7"/>
        <v>0</v>
      </c>
      <c r="FB12" s="6">
        <f t="shared" si="7"/>
        <v>0</v>
      </c>
      <c r="FC12" s="6">
        <f t="shared" si="7"/>
        <v>0</v>
      </c>
      <c r="FD12" s="19">
        <f t="shared" si="7"/>
        <v>0</v>
      </c>
      <c r="FE12" s="13">
        <f t="shared" si="7"/>
        <v>0</v>
      </c>
      <c r="FF12" s="6">
        <f t="shared" si="7"/>
        <v>0</v>
      </c>
      <c r="FG12" s="6">
        <f t="shared" si="7"/>
        <v>0</v>
      </c>
      <c r="FH12" s="6">
        <f t="shared" si="7"/>
        <v>0</v>
      </c>
      <c r="FI12" s="6">
        <f t="shared" si="7"/>
        <v>1831</v>
      </c>
      <c r="FJ12" s="19">
        <f t="shared" si="7"/>
        <v>0</v>
      </c>
      <c r="FK12" s="13">
        <f t="shared" si="7"/>
        <v>0</v>
      </c>
      <c r="FL12" s="6">
        <f t="shared" si="7"/>
        <v>0</v>
      </c>
      <c r="FM12" s="6">
        <f t="shared" si="7"/>
        <v>0</v>
      </c>
      <c r="FN12" s="6">
        <f t="shared" si="7"/>
        <v>0</v>
      </c>
      <c r="FO12" s="6">
        <f t="shared" si="7"/>
        <v>0</v>
      </c>
      <c r="FP12" s="19">
        <f t="shared" si="7"/>
        <v>0</v>
      </c>
      <c r="FQ12" s="13">
        <f t="shared" si="7"/>
        <v>0</v>
      </c>
      <c r="FR12" s="6">
        <f t="shared" si="7"/>
        <v>0</v>
      </c>
      <c r="FS12" s="6">
        <f t="shared" si="7"/>
        <v>0</v>
      </c>
      <c r="FT12" s="6">
        <f t="shared" si="7"/>
        <v>0</v>
      </c>
      <c r="FU12" s="6">
        <f t="shared" si="7"/>
        <v>0</v>
      </c>
      <c r="FV12" s="19">
        <f t="shared" si="7"/>
        <v>0</v>
      </c>
      <c r="FW12" s="13">
        <f t="shared" si="7"/>
        <v>0</v>
      </c>
      <c r="FX12" s="6">
        <f t="shared" si="7"/>
        <v>0</v>
      </c>
      <c r="FY12" s="6">
        <f t="shared" si="7"/>
        <v>0</v>
      </c>
      <c r="FZ12" s="6">
        <f t="shared" si="7"/>
        <v>0</v>
      </c>
      <c r="GA12" s="6">
        <f t="shared" si="7"/>
        <v>1831</v>
      </c>
      <c r="GB12" s="19">
        <f t="shared" si="7"/>
        <v>0</v>
      </c>
      <c r="GC12" s="13">
        <f t="shared" si="7"/>
        <v>1479866</v>
      </c>
      <c r="GD12" s="6">
        <f t="shared" si="7"/>
        <v>735126</v>
      </c>
      <c r="GE12" s="6">
        <f t="shared" si="7"/>
        <v>346471</v>
      </c>
      <c r="GF12" s="6">
        <f t="shared" si="7"/>
        <v>398817</v>
      </c>
      <c r="GG12" s="6">
        <f t="shared" si="7"/>
        <v>338780</v>
      </c>
      <c r="GH12" s="19">
        <f t="shared" si="7"/>
        <v>335425</v>
      </c>
      <c r="GI12" s="13">
        <f t="shared" si="7"/>
        <v>23260</v>
      </c>
      <c r="GJ12" s="6">
        <f t="shared" si="7"/>
        <v>15748</v>
      </c>
      <c r="GK12" s="6">
        <f t="shared" si="7"/>
        <v>27324</v>
      </c>
      <c r="GL12" s="6">
        <f t="shared" si="7"/>
        <v>29638</v>
      </c>
      <c r="GM12" s="6">
        <f t="shared" si="7"/>
        <v>32612</v>
      </c>
      <c r="GN12" s="19">
        <f t="shared" si="7"/>
        <v>49428</v>
      </c>
      <c r="GO12" s="13">
        <f t="shared" ref="GO12:IZ12" si="8">AVERAGE(GO4:GO5)</f>
        <v>2051</v>
      </c>
      <c r="GP12" s="6">
        <f t="shared" si="8"/>
        <v>12356</v>
      </c>
      <c r="GQ12" s="6">
        <f t="shared" si="8"/>
        <v>4089</v>
      </c>
      <c r="GR12" s="6">
        <f t="shared" si="8"/>
        <v>13599</v>
      </c>
      <c r="GS12" s="6">
        <f t="shared" si="8"/>
        <v>7407</v>
      </c>
      <c r="GT12" s="19">
        <f t="shared" si="8"/>
        <v>14493</v>
      </c>
      <c r="GU12" s="13">
        <f t="shared" si="8"/>
        <v>151251</v>
      </c>
      <c r="GV12" s="6">
        <f t="shared" si="8"/>
        <v>111618</v>
      </c>
      <c r="GW12" s="6">
        <f t="shared" si="8"/>
        <v>16189</v>
      </c>
      <c r="GX12" s="6">
        <f t="shared" si="8"/>
        <v>11073</v>
      </c>
      <c r="GY12" s="6">
        <f t="shared" si="8"/>
        <v>22243</v>
      </c>
      <c r="GZ12" s="19">
        <f t="shared" si="8"/>
        <v>8893</v>
      </c>
      <c r="HA12" s="13">
        <f t="shared" si="8"/>
        <v>0</v>
      </c>
      <c r="HB12" s="6">
        <f t="shared" si="8"/>
        <v>0</v>
      </c>
      <c r="HC12" s="6">
        <f t="shared" si="8"/>
        <v>0</v>
      </c>
      <c r="HD12" s="6">
        <f t="shared" si="8"/>
        <v>0</v>
      </c>
      <c r="HE12" s="6">
        <f t="shared" si="8"/>
        <v>0</v>
      </c>
      <c r="HF12" s="19">
        <f t="shared" si="8"/>
        <v>0</v>
      </c>
      <c r="HG12" s="13">
        <f t="shared" si="8"/>
        <v>2016016</v>
      </c>
      <c r="HH12" s="6">
        <f t="shared" si="8"/>
        <v>1235041</v>
      </c>
      <c r="HI12" s="6">
        <f t="shared" si="8"/>
        <v>387301</v>
      </c>
      <c r="HJ12" s="6">
        <f t="shared" si="8"/>
        <v>204157</v>
      </c>
      <c r="HK12" s="6">
        <f t="shared" si="8"/>
        <v>228417</v>
      </c>
      <c r="HL12" s="19">
        <f t="shared" si="8"/>
        <v>259047</v>
      </c>
      <c r="HM12" s="13">
        <f t="shared" si="8"/>
        <v>3672444</v>
      </c>
      <c r="HN12" s="6">
        <f t="shared" si="8"/>
        <v>2109889</v>
      </c>
      <c r="HO12" s="6">
        <f t="shared" si="8"/>
        <v>781374</v>
      </c>
      <c r="HP12" s="6">
        <f t="shared" si="8"/>
        <v>657284</v>
      </c>
      <c r="HQ12" s="6">
        <f t="shared" si="8"/>
        <v>629459</v>
      </c>
      <c r="HR12" s="19">
        <f t="shared" si="8"/>
        <v>667286</v>
      </c>
      <c r="HS12" s="13">
        <f t="shared" si="8"/>
        <v>0</v>
      </c>
      <c r="HT12" s="6">
        <f t="shared" si="8"/>
        <v>0</v>
      </c>
      <c r="HU12" s="6">
        <f t="shared" si="8"/>
        <v>0</v>
      </c>
      <c r="HV12" s="6">
        <f t="shared" si="8"/>
        <v>0</v>
      </c>
      <c r="HW12" s="6">
        <f t="shared" si="8"/>
        <v>0</v>
      </c>
      <c r="HX12" s="19">
        <f t="shared" si="8"/>
        <v>0</v>
      </c>
      <c r="HY12" s="13">
        <f t="shared" si="8"/>
        <v>0</v>
      </c>
      <c r="HZ12" s="6">
        <f t="shared" si="8"/>
        <v>0</v>
      </c>
      <c r="IA12" s="6">
        <f t="shared" si="8"/>
        <v>0</v>
      </c>
      <c r="IB12" s="6">
        <f t="shared" si="8"/>
        <v>0</v>
      </c>
      <c r="IC12" s="6">
        <f t="shared" si="8"/>
        <v>0</v>
      </c>
      <c r="ID12" s="19">
        <f t="shared" si="8"/>
        <v>0</v>
      </c>
      <c r="IE12" s="13">
        <f t="shared" si="8"/>
        <v>0</v>
      </c>
      <c r="IF12" s="6">
        <f t="shared" si="8"/>
        <v>0</v>
      </c>
      <c r="IG12" s="6">
        <f t="shared" si="8"/>
        <v>0</v>
      </c>
      <c r="IH12" s="6">
        <f t="shared" si="8"/>
        <v>0</v>
      </c>
      <c r="II12" s="6">
        <f t="shared" si="8"/>
        <v>0</v>
      </c>
      <c r="IJ12" s="19">
        <f t="shared" si="8"/>
        <v>0</v>
      </c>
      <c r="IK12" s="13">
        <f t="shared" si="8"/>
        <v>55161414</v>
      </c>
      <c r="IL12" s="6">
        <f t="shared" si="8"/>
        <v>10566421</v>
      </c>
      <c r="IM12" s="6">
        <f t="shared" si="8"/>
        <v>1449916</v>
      </c>
      <c r="IN12" s="6">
        <f t="shared" si="8"/>
        <v>37793</v>
      </c>
      <c r="IO12" s="6">
        <f t="shared" si="8"/>
        <v>21267</v>
      </c>
      <c r="IP12" s="19">
        <f t="shared" si="8"/>
        <v>164108</v>
      </c>
      <c r="IQ12" s="13">
        <f t="shared" si="8"/>
        <v>0</v>
      </c>
      <c r="IR12" s="6">
        <f t="shared" si="8"/>
        <v>0</v>
      </c>
      <c r="IS12" s="6">
        <f t="shared" si="8"/>
        <v>0</v>
      </c>
      <c r="IT12" s="6">
        <f t="shared" si="8"/>
        <v>0</v>
      </c>
      <c r="IU12" s="6">
        <f t="shared" si="8"/>
        <v>0</v>
      </c>
      <c r="IV12" s="19">
        <f t="shared" si="8"/>
        <v>0</v>
      </c>
      <c r="IW12" s="13">
        <f t="shared" si="8"/>
        <v>58833858</v>
      </c>
      <c r="IX12" s="6">
        <f t="shared" si="8"/>
        <v>12676310</v>
      </c>
      <c r="IY12" s="6">
        <f t="shared" si="8"/>
        <v>2231290</v>
      </c>
      <c r="IZ12" s="6">
        <f t="shared" si="8"/>
        <v>695077</v>
      </c>
      <c r="JA12" s="6">
        <f t="shared" ref="JA12:JH12" si="9">AVERAGE(JA4:JA5)</f>
        <v>652557</v>
      </c>
      <c r="JB12" s="19">
        <f t="shared" si="9"/>
        <v>831394</v>
      </c>
      <c r="JC12" s="13">
        <f t="shared" si="9"/>
        <v>119790092</v>
      </c>
      <c r="JD12" s="6">
        <f t="shared" si="9"/>
        <v>55099377</v>
      </c>
      <c r="JE12" s="6">
        <f t="shared" si="9"/>
        <v>32720934</v>
      </c>
      <c r="JF12" s="6">
        <f t="shared" si="9"/>
        <v>26791012</v>
      </c>
      <c r="JG12" s="6">
        <f t="shared" si="9"/>
        <v>25421741</v>
      </c>
      <c r="JH12" s="19">
        <f t="shared" si="9"/>
        <v>23981259</v>
      </c>
    </row>
    <row r="13" spans="1:268" x14ac:dyDescent="0.35">
      <c r="D13" s="1" t="s">
        <v>119</v>
      </c>
      <c r="E13" s="12">
        <f t="shared" ref="E13:BP13" si="10">MEDIAN(E4:E5)</f>
        <v>0</v>
      </c>
      <c r="F13" s="5">
        <f t="shared" si="10"/>
        <v>0</v>
      </c>
      <c r="G13" s="5">
        <f t="shared" si="10"/>
        <v>0</v>
      </c>
      <c r="H13" s="5">
        <f t="shared" si="10"/>
        <v>0</v>
      </c>
      <c r="I13" s="5">
        <f t="shared" si="10"/>
        <v>0</v>
      </c>
      <c r="J13" s="18">
        <f t="shared" si="10"/>
        <v>0</v>
      </c>
      <c r="K13" s="12">
        <f t="shared" si="10"/>
        <v>323107</v>
      </c>
      <c r="L13" s="5">
        <f t="shared" si="10"/>
        <v>397620</v>
      </c>
      <c r="M13" s="5">
        <f t="shared" si="10"/>
        <v>352684</v>
      </c>
      <c r="N13" s="5">
        <f t="shared" si="10"/>
        <v>269797</v>
      </c>
      <c r="O13" s="5">
        <f t="shared" si="10"/>
        <v>189153</v>
      </c>
      <c r="P13" s="18">
        <f t="shared" si="10"/>
        <v>160883</v>
      </c>
      <c r="Q13" s="12">
        <f t="shared" si="10"/>
        <v>181120</v>
      </c>
      <c r="R13" s="5">
        <f t="shared" si="10"/>
        <v>151753</v>
      </c>
      <c r="S13" s="5">
        <f t="shared" si="10"/>
        <v>88624</v>
      </c>
      <c r="T13" s="5">
        <f t="shared" si="10"/>
        <v>80523</v>
      </c>
      <c r="U13" s="5">
        <f t="shared" si="10"/>
        <v>82085</v>
      </c>
      <c r="V13" s="18">
        <f t="shared" si="10"/>
        <v>84125</v>
      </c>
      <c r="W13" s="12">
        <f t="shared" si="10"/>
        <v>165855</v>
      </c>
      <c r="X13" s="5">
        <f t="shared" si="10"/>
        <v>4518</v>
      </c>
      <c r="Y13" s="5">
        <f t="shared" si="10"/>
        <v>5671</v>
      </c>
      <c r="Z13" s="5">
        <f t="shared" si="10"/>
        <v>0</v>
      </c>
      <c r="AA13" s="5">
        <f t="shared" si="10"/>
        <v>0</v>
      </c>
      <c r="AB13" s="18">
        <f t="shared" si="10"/>
        <v>0</v>
      </c>
      <c r="AC13" s="12">
        <f t="shared" si="10"/>
        <v>0</v>
      </c>
      <c r="AD13" s="5">
        <f t="shared" si="10"/>
        <v>0</v>
      </c>
      <c r="AE13" s="5">
        <f t="shared" si="10"/>
        <v>0</v>
      </c>
      <c r="AF13" s="5">
        <f t="shared" si="10"/>
        <v>0</v>
      </c>
      <c r="AG13" s="5">
        <f t="shared" si="10"/>
        <v>0</v>
      </c>
      <c r="AH13" s="18">
        <f t="shared" si="10"/>
        <v>0</v>
      </c>
      <c r="AI13" s="12">
        <f t="shared" si="10"/>
        <v>0</v>
      </c>
      <c r="AJ13" s="5">
        <f t="shared" si="10"/>
        <v>0</v>
      </c>
      <c r="AK13" s="5">
        <f t="shared" si="10"/>
        <v>0</v>
      </c>
      <c r="AL13" s="5">
        <f t="shared" si="10"/>
        <v>0</v>
      </c>
      <c r="AM13" s="5">
        <f t="shared" si="10"/>
        <v>0</v>
      </c>
      <c r="AN13" s="18">
        <f t="shared" si="10"/>
        <v>0</v>
      </c>
      <c r="AO13" s="12">
        <f t="shared" si="10"/>
        <v>670082</v>
      </c>
      <c r="AP13" s="5">
        <f t="shared" si="10"/>
        <v>553891</v>
      </c>
      <c r="AQ13" s="5">
        <f t="shared" si="10"/>
        <v>446979</v>
      </c>
      <c r="AR13" s="5">
        <f t="shared" si="10"/>
        <v>350320</v>
      </c>
      <c r="AS13" s="5">
        <f t="shared" si="10"/>
        <v>271238</v>
      </c>
      <c r="AT13" s="18">
        <f t="shared" si="10"/>
        <v>245008</v>
      </c>
      <c r="AU13" s="12">
        <f t="shared" si="10"/>
        <v>25051715</v>
      </c>
      <c r="AV13" s="5">
        <f t="shared" si="10"/>
        <v>22526215</v>
      </c>
      <c r="AW13" s="5">
        <f t="shared" si="10"/>
        <v>16566455</v>
      </c>
      <c r="AX13" s="5">
        <f t="shared" si="10"/>
        <v>15311951</v>
      </c>
      <c r="AY13" s="5">
        <f t="shared" si="10"/>
        <v>15165704</v>
      </c>
      <c r="AZ13" s="18">
        <f t="shared" si="10"/>
        <v>14974703</v>
      </c>
      <c r="BA13" s="12">
        <f t="shared" si="10"/>
        <v>0</v>
      </c>
      <c r="BB13" s="5">
        <f t="shared" si="10"/>
        <v>0</v>
      </c>
      <c r="BC13" s="5">
        <f t="shared" si="10"/>
        <v>0</v>
      </c>
      <c r="BD13" s="5">
        <f t="shared" si="10"/>
        <v>0</v>
      </c>
      <c r="BE13" s="5">
        <f t="shared" si="10"/>
        <v>0</v>
      </c>
      <c r="BF13" s="18">
        <f t="shared" si="10"/>
        <v>0</v>
      </c>
      <c r="BG13" s="12">
        <f t="shared" si="10"/>
        <v>0</v>
      </c>
      <c r="BH13" s="5">
        <f t="shared" si="10"/>
        <v>0</v>
      </c>
      <c r="BI13" s="5">
        <f t="shared" si="10"/>
        <v>0</v>
      </c>
      <c r="BJ13" s="5">
        <f t="shared" si="10"/>
        <v>0</v>
      </c>
      <c r="BK13" s="5">
        <f t="shared" si="10"/>
        <v>0</v>
      </c>
      <c r="BL13" s="18">
        <f t="shared" si="10"/>
        <v>0</v>
      </c>
      <c r="BM13" s="12">
        <f t="shared" si="10"/>
        <v>4139</v>
      </c>
      <c r="BN13" s="5">
        <f t="shared" si="10"/>
        <v>4058</v>
      </c>
      <c r="BO13" s="5">
        <f t="shared" si="10"/>
        <v>8799</v>
      </c>
      <c r="BP13" s="5">
        <f t="shared" si="10"/>
        <v>529</v>
      </c>
      <c r="BQ13" s="5">
        <f t="shared" ref="BQ13:EB13" si="11">MEDIAN(BQ4:BQ5)</f>
        <v>1244</v>
      </c>
      <c r="BR13" s="18">
        <f t="shared" si="11"/>
        <v>1572</v>
      </c>
      <c r="BS13" s="12">
        <f t="shared" si="11"/>
        <v>0</v>
      </c>
      <c r="BT13" s="5">
        <f t="shared" si="11"/>
        <v>0</v>
      </c>
      <c r="BU13" s="5">
        <f t="shared" si="11"/>
        <v>0</v>
      </c>
      <c r="BV13" s="5">
        <f t="shared" si="11"/>
        <v>0</v>
      </c>
      <c r="BW13" s="5">
        <f t="shared" si="11"/>
        <v>0</v>
      </c>
      <c r="BX13" s="18">
        <f t="shared" si="11"/>
        <v>0</v>
      </c>
      <c r="BY13" s="12">
        <f t="shared" si="11"/>
        <v>5493630</v>
      </c>
      <c r="BZ13" s="5">
        <f t="shared" si="11"/>
        <v>5791692</v>
      </c>
      <c r="CA13" s="5">
        <f t="shared" si="11"/>
        <v>9725975</v>
      </c>
      <c r="CB13" s="5">
        <f t="shared" si="11"/>
        <v>8847069</v>
      </c>
      <c r="CC13" s="5">
        <f t="shared" si="11"/>
        <v>7990825</v>
      </c>
      <c r="CD13" s="18">
        <f t="shared" si="11"/>
        <v>6967397</v>
      </c>
      <c r="CE13" s="12">
        <f t="shared" si="11"/>
        <v>30549484</v>
      </c>
      <c r="CF13" s="5">
        <f t="shared" si="11"/>
        <v>28321965</v>
      </c>
      <c r="CG13" s="5">
        <f t="shared" si="11"/>
        <v>26301229</v>
      </c>
      <c r="CH13" s="5">
        <f t="shared" si="11"/>
        <v>24159549</v>
      </c>
      <c r="CI13" s="5">
        <f t="shared" si="11"/>
        <v>23157773</v>
      </c>
      <c r="CJ13" s="18">
        <f t="shared" si="11"/>
        <v>21943672</v>
      </c>
      <c r="CK13" s="12">
        <f t="shared" si="11"/>
        <v>9010</v>
      </c>
      <c r="CL13" s="5">
        <f t="shared" si="11"/>
        <v>9010</v>
      </c>
      <c r="CM13" s="5">
        <f t="shared" si="11"/>
        <v>9010</v>
      </c>
      <c r="CN13" s="5">
        <f t="shared" si="11"/>
        <v>9010</v>
      </c>
      <c r="CO13" s="5">
        <f t="shared" si="11"/>
        <v>9010</v>
      </c>
      <c r="CP13" s="18">
        <f t="shared" si="11"/>
        <v>9010</v>
      </c>
      <c r="CQ13" s="12">
        <f t="shared" si="11"/>
        <v>237382</v>
      </c>
      <c r="CR13" s="5">
        <f t="shared" si="11"/>
        <v>312452</v>
      </c>
      <c r="CS13" s="5">
        <f t="shared" si="11"/>
        <v>303213</v>
      </c>
      <c r="CT13" s="5">
        <f t="shared" si="11"/>
        <v>234829</v>
      </c>
      <c r="CU13" s="5">
        <f t="shared" si="11"/>
        <v>192060</v>
      </c>
      <c r="CV13" s="18">
        <f t="shared" si="11"/>
        <v>132867</v>
      </c>
      <c r="CW13" s="12">
        <f t="shared" si="11"/>
        <v>182202</v>
      </c>
      <c r="CX13" s="5">
        <f t="shared" si="11"/>
        <v>63281</v>
      </c>
      <c r="CY13" s="5">
        <f t="shared" si="11"/>
        <v>63281</v>
      </c>
      <c r="CZ13" s="5">
        <f t="shared" si="11"/>
        <v>63281</v>
      </c>
      <c r="DA13" s="5">
        <f t="shared" si="11"/>
        <v>67906</v>
      </c>
      <c r="DB13" s="18">
        <f t="shared" si="11"/>
        <v>62762</v>
      </c>
      <c r="DC13" s="12">
        <f t="shared" si="11"/>
        <v>0</v>
      </c>
      <c r="DD13" s="5">
        <f t="shared" si="11"/>
        <v>1918</v>
      </c>
      <c r="DE13" s="5">
        <f t="shared" si="11"/>
        <v>5646</v>
      </c>
      <c r="DF13" s="5">
        <f t="shared" si="11"/>
        <v>9782</v>
      </c>
      <c r="DG13" s="5">
        <f t="shared" si="11"/>
        <v>17982</v>
      </c>
      <c r="DH13" s="18">
        <f t="shared" si="11"/>
        <v>35640</v>
      </c>
      <c r="DI13" s="12">
        <f t="shared" si="11"/>
        <v>0</v>
      </c>
      <c r="DJ13" s="5">
        <f t="shared" si="11"/>
        <v>0</v>
      </c>
      <c r="DK13" s="5">
        <f t="shared" si="11"/>
        <v>0</v>
      </c>
      <c r="DL13" s="5">
        <f t="shared" si="11"/>
        <v>0</v>
      </c>
      <c r="DM13" s="5">
        <f t="shared" si="11"/>
        <v>0</v>
      </c>
      <c r="DN13" s="18">
        <f t="shared" si="11"/>
        <v>0</v>
      </c>
      <c r="DO13" s="12">
        <f t="shared" si="11"/>
        <v>0</v>
      </c>
      <c r="DP13" s="5">
        <f t="shared" si="11"/>
        <v>0</v>
      </c>
      <c r="DQ13" s="5">
        <f t="shared" si="11"/>
        <v>0</v>
      </c>
      <c r="DR13" s="5">
        <f t="shared" si="11"/>
        <v>0</v>
      </c>
      <c r="DS13" s="5">
        <f t="shared" si="11"/>
        <v>0</v>
      </c>
      <c r="DT13" s="18">
        <f t="shared" si="11"/>
        <v>0</v>
      </c>
      <c r="DU13" s="12">
        <f t="shared" si="11"/>
        <v>29308074</v>
      </c>
      <c r="DV13" s="5">
        <f t="shared" si="11"/>
        <v>13160550</v>
      </c>
      <c r="DW13" s="5">
        <f t="shared" si="11"/>
        <v>3360286</v>
      </c>
      <c r="DX13" s="5">
        <f t="shared" si="11"/>
        <v>1269164</v>
      </c>
      <c r="DY13" s="5">
        <f t="shared" si="11"/>
        <v>1053215</v>
      </c>
      <c r="DZ13" s="18">
        <f t="shared" si="11"/>
        <v>720906</v>
      </c>
      <c r="EA13" s="12">
        <f t="shared" si="11"/>
        <v>29736668</v>
      </c>
      <c r="EB13" s="5">
        <f t="shared" si="11"/>
        <v>13547211</v>
      </c>
      <c r="EC13" s="5">
        <f t="shared" ref="EC13:GN13" si="12">MEDIAN(EC4:EC5)</f>
        <v>3741436</v>
      </c>
      <c r="ED13" s="5">
        <f t="shared" si="12"/>
        <v>1586066</v>
      </c>
      <c r="EE13" s="5">
        <f t="shared" si="12"/>
        <v>1340173</v>
      </c>
      <c r="EF13" s="18">
        <f t="shared" si="12"/>
        <v>961185</v>
      </c>
      <c r="EG13" s="12">
        <f t="shared" si="12"/>
        <v>60956234</v>
      </c>
      <c r="EH13" s="5">
        <f t="shared" si="12"/>
        <v>42423067</v>
      </c>
      <c r="EI13" s="5">
        <f t="shared" si="12"/>
        <v>30489644</v>
      </c>
      <c r="EJ13" s="5">
        <f t="shared" si="12"/>
        <v>26095935</v>
      </c>
      <c r="EK13" s="5">
        <f t="shared" si="12"/>
        <v>24769184</v>
      </c>
      <c r="EL13" s="18">
        <f t="shared" si="12"/>
        <v>23149865</v>
      </c>
      <c r="EM13" s="12">
        <f t="shared" si="12"/>
        <v>0</v>
      </c>
      <c r="EN13" s="5">
        <f t="shared" si="12"/>
        <v>0</v>
      </c>
      <c r="EO13" s="5">
        <f t="shared" si="12"/>
        <v>0</v>
      </c>
      <c r="EP13" s="5">
        <f t="shared" si="12"/>
        <v>0</v>
      </c>
      <c r="EQ13" s="5">
        <f t="shared" si="12"/>
        <v>0</v>
      </c>
      <c r="ER13" s="18">
        <f t="shared" si="12"/>
        <v>0</v>
      </c>
      <c r="ES13" s="12">
        <f t="shared" si="12"/>
        <v>0</v>
      </c>
      <c r="ET13" s="5">
        <f t="shared" si="12"/>
        <v>0</v>
      </c>
      <c r="EU13" s="5">
        <f t="shared" si="12"/>
        <v>0</v>
      </c>
      <c r="EV13" s="5">
        <f t="shared" si="12"/>
        <v>0</v>
      </c>
      <c r="EW13" s="5">
        <f t="shared" si="12"/>
        <v>0</v>
      </c>
      <c r="EX13" s="18">
        <f t="shared" si="12"/>
        <v>0</v>
      </c>
      <c r="EY13" s="12">
        <f t="shared" si="12"/>
        <v>0</v>
      </c>
      <c r="EZ13" s="5">
        <f t="shared" si="12"/>
        <v>0</v>
      </c>
      <c r="FA13" s="5">
        <f t="shared" si="12"/>
        <v>0</v>
      </c>
      <c r="FB13" s="5">
        <f t="shared" si="12"/>
        <v>0</v>
      </c>
      <c r="FC13" s="5">
        <f t="shared" si="12"/>
        <v>0</v>
      </c>
      <c r="FD13" s="18">
        <f t="shared" si="12"/>
        <v>0</v>
      </c>
      <c r="FE13" s="12">
        <f t="shared" si="12"/>
        <v>0</v>
      </c>
      <c r="FF13" s="5">
        <f t="shared" si="12"/>
        <v>0</v>
      </c>
      <c r="FG13" s="5">
        <f t="shared" si="12"/>
        <v>0</v>
      </c>
      <c r="FH13" s="5">
        <f t="shared" si="12"/>
        <v>0</v>
      </c>
      <c r="FI13" s="5">
        <f t="shared" si="12"/>
        <v>1831</v>
      </c>
      <c r="FJ13" s="18">
        <f t="shared" si="12"/>
        <v>0</v>
      </c>
      <c r="FK13" s="12">
        <f t="shared" si="12"/>
        <v>0</v>
      </c>
      <c r="FL13" s="5">
        <f t="shared" si="12"/>
        <v>0</v>
      </c>
      <c r="FM13" s="5">
        <f t="shared" si="12"/>
        <v>0</v>
      </c>
      <c r="FN13" s="5">
        <f t="shared" si="12"/>
        <v>0</v>
      </c>
      <c r="FO13" s="5">
        <f t="shared" si="12"/>
        <v>0</v>
      </c>
      <c r="FP13" s="18">
        <f t="shared" si="12"/>
        <v>0</v>
      </c>
      <c r="FQ13" s="12">
        <f t="shared" si="12"/>
        <v>0</v>
      </c>
      <c r="FR13" s="5">
        <f t="shared" si="12"/>
        <v>0</v>
      </c>
      <c r="FS13" s="5">
        <f t="shared" si="12"/>
        <v>0</v>
      </c>
      <c r="FT13" s="5">
        <f t="shared" si="12"/>
        <v>0</v>
      </c>
      <c r="FU13" s="5">
        <f t="shared" si="12"/>
        <v>0</v>
      </c>
      <c r="FV13" s="18">
        <f t="shared" si="12"/>
        <v>0</v>
      </c>
      <c r="FW13" s="12">
        <f t="shared" si="12"/>
        <v>0</v>
      </c>
      <c r="FX13" s="5">
        <f t="shared" si="12"/>
        <v>0</v>
      </c>
      <c r="FY13" s="5">
        <f t="shared" si="12"/>
        <v>0</v>
      </c>
      <c r="FZ13" s="5">
        <f t="shared" si="12"/>
        <v>0</v>
      </c>
      <c r="GA13" s="5">
        <f t="shared" si="12"/>
        <v>1831</v>
      </c>
      <c r="GB13" s="18">
        <f t="shared" si="12"/>
        <v>0</v>
      </c>
      <c r="GC13" s="12">
        <f t="shared" si="12"/>
        <v>1479866</v>
      </c>
      <c r="GD13" s="5">
        <f t="shared" si="12"/>
        <v>735126</v>
      </c>
      <c r="GE13" s="5">
        <f t="shared" si="12"/>
        <v>346471</v>
      </c>
      <c r="GF13" s="5">
        <f t="shared" si="12"/>
        <v>398817</v>
      </c>
      <c r="GG13" s="5">
        <f t="shared" si="12"/>
        <v>338780</v>
      </c>
      <c r="GH13" s="18">
        <f t="shared" si="12"/>
        <v>335425</v>
      </c>
      <c r="GI13" s="12">
        <f t="shared" si="12"/>
        <v>23260</v>
      </c>
      <c r="GJ13" s="5">
        <f t="shared" si="12"/>
        <v>15748</v>
      </c>
      <c r="GK13" s="5">
        <f t="shared" si="12"/>
        <v>27324</v>
      </c>
      <c r="GL13" s="5">
        <f t="shared" si="12"/>
        <v>29638</v>
      </c>
      <c r="GM13" s="5">
        <f t="shared" si="12"/>
        <v>32612</v>
      </c>
      <c r="GN13" s="18">
        <f t="shared" si="12"/>
        <v>49428</v>
      </c>
      <c r="GO13" s="12">
        <f t="shared" ref="GO13:IZ13" si="13">MEDIAN(GO4:GO5)</f>
        <v>2051</v>
      </c>
      <c r="GP13" s="5">
        <f t="shared" si="13"/>
        <v>12356</v>
      </c>
      <c r="GQ13" s="5">
        <f t="shared" si="13"/>
        <v>4089</v>
      </c>
      <c r="GR13" s="5">
        <f t="shared" si="13"/>
        <v>13599</v>
      </c>
      <c r="GS13" s="5">
        <f t="shared" si="13"/>
        <v>7407</v>
      </c>
      <c r="GT13" s="18">
        <f t="shared" si="13"/>
        <v>14493</v>
      </c>
      <c r="GU13" s="12">
        <f t="shared" si="13"/>
        <v>151251</v>
      </c>
      <c r="GV13" s="5">
        <f t="shared" si="13"/>
        <v>111618</v>
      </c>
      <c r="GW13" s="5">
        <f t="shared" si="13"/>
        <v>16189</v>
      </c>
      <c r="GX13" s="5">
        <f t="shared" si="13"/>
        <v>11073</v>
      </c>
      <c r="GY13" s="5">
        <f t="shared" si="13"/>
        <v>22243</v>
      </c>
      <c r="GZ13" s="18">
        <f t="shared" si="13"/>
        <v>8893</v>
      </c>
      <c r="HA13" s="12">
        <f t="shared" si="13"/>
        <v>0</v>
      </c>
      <c r="HB13" s="5">
        <f t="shared" si="13"/>
        <v>0</v>
      </c>
      <c r="HC13" s="5">
        <f t="shared" si="13"/>
        <v>0</v>
      </c>
      <c r="HD13" s="5">
        <f t="shared" si="13"/>
        <v>0</v>
      </c>
      <c r="HE13" s="5">
        <f t="shared" si="13"/>
        <v>0</v>
      </c>
      <c r="HF13" s="18">
        <f t="shared" si="13"/>
        <v>0</v>
      </c>
      <c r="HG13" s="12">
        <f t="shared" si="13"/>
        <v>2016016</v>
      </c>
      <c r="HH13" s="5">
        <f t="shared" si="13"/>
        <v>1235041</v>
      </c>
      <c r="HI13" s="5">
        <f t="shared" si="13"/>
        <v>387301</v>
      </c>
      <c r="HJ13" s="5">
        <f t="shared" si="13"/>
        <v>204157</v>
      </c>
      <c r="HK13" s="5">
        <f t="shared" si="13"/>
        <v>228417</v>
      </c>
      <c r="HL13" s="18">
        <f t="shared" si="13"/>
        <v>259047</v>
      </c>
      <c r="HM13" s="12">
        <f t="shared" si="13"/>
        <v>3672444</v>
      </c>
      <c r="HN13" s="5">
        <f t="shared" si="13"/>
        <v>2109889</v>
      </c>
      <c r="HO13" s="5">
        <f t="shared" si="13"/>
        <v>781374</v>
      </c>
      <c r="HP13" s="5">
        <f t="shared" si="13"/>
        <v>657284</v>
      </c>
      <c r="HQ13" s="5">
        <f t="shared" si="13"/>
        <v>629459</v>
      </c>
      <c r="HR13" s="18">
        <f t="shared" si="13"/>
        <v>667286</v>
      </c>
      <c r="HS13" s="12">
        <f t="shared" si="13"/>
        <v>0</v>
      </c>
      <c r="HT13" s="5">
        <f t="shared" si="13"/>
        <v>0</v>
      </c>
      <c r="HU13" s="5">
        <f t="shared" si="13"/>
        <v>0</v>
      </c>
      <c r="HV13" s="5">
        <f t="shared" si="13"/>
        <v>0</v>
      </c>
      <c r="HW13" s="5">
        <f t="shared" si="13"/>
        <v>0</v>
      </c>
      <c r="HX13" s="18">
        <f t="shared" si="13"/>
        <v>0</v>
      </c>
      <c r="HY13" s="12">
        <f t="shared" si="13"/>
        <v>0</v>
      </c>
      <c r="HZ13" s="5">
        <f t="shared" si="13"/>
        <v>0</v>
      </c>
      <c r="IA13" s="5">
        <f t="shared" si="13"/>
        <v>0</v>
      </c>
      <c r="IB13" s="5">
        <f t="shared" si="13"/>
        <v>0</v>
      </c>
      <c r="IC13" s="5">
        <f t="shared" si="13"/>
        <v>0</v>
      </c>
      <c r="ID13" s="18">
        <f t="shared" si="13"/>
        <v>0</v>
      </c>
      <c r="IE13" s="12">
        <f t="shared" si="13"/>
        <v>0</v>
      </c>
      <c r="IF13" s="5">
        <f t="shared" si="13"/>
        <v>0</v>
      </c>
      <c r="IG13" s="5">
        <f t="shared" si="13"/>
        <v>0</v>
      </c>
      <c r="IH13" s="5">
        <f t="shared" si="13"/>
        <v>0</v>
      </c>
      <c r="II13" s="5">
        <f t="shared" si="13"/>
        <v>0</v>
      </c>
      <c r="IJ13" s="18">
        <f t="shared" si="13"/>
        <v>0</v>
      </c>
      <c r="IK13" s="12">
        <f t="shared" si="13"/>
        <v>55161414</v>
      </c>
      <c r="IL13" s="5">
        <f t="shared" si="13"/>
        <v>10566421</v>
      </c>
      <c r="IM13" s="5">
        <f t="shared" si="13"/>
        <v>1449916</v>
      </c>
      <c r="IN13" s="5">
        <f t="shared" si="13"/>
        <v>37793</v>
      </c>
      <c r="IO13" s="5">
        <f t="shared" si="13"/>
        <v>21267</v>
      </c>
      <c r="IP13" s="18">
        <f t="shared" si="13"/>
        <v>164108</v>
      </c>
      <c r="IQ13" s="12">
        <f t="shared" si="13"/>
        <v>0</v>
      </c>
      <c r="IR13" s="5">
        <f t="shared" si="13"/>
        <v>0</v>
      </c>
      <c r="IS13" s="5">
        <f t="shared" si="13"/>
        <v>0</v>
      </c>
      <c r="IT13" s="5">
        <f t="shared" si="13"/>
        <v>0</v>
      </c>
      <c r="IU13" s="5">
        <f t="shared" si="13"/>
        <v>0</v>
      </c>
      <c r="IV13" s="18">
        <f t="shared" si="13"/>
        <v>0</v>
      </c>
      <c r="IW13" s="12">
        <f t="shared" si="13"/>
        <v>58833858</v>
      </c>
      <c r="IX13" s="5">
        <f t="shared" si="13"/>
        <v>12676310</v>
      </c>
      <c r="IY13" s="5">
        <f t="shared" si="13"/>
        <v>2231290</v>
      </c>
      <c r="IZ13" s="5">
        <f t="shared" si="13"/>
        <v>695077</v>
      </c>
      <c r="JA13" s="5">
        <f t="shared" ref="JA13:JH13" si="14">MEDIAN(JA4:JA5)</f>
        <v>652557</v>
      </c>
      <c r="JB13" s="18">
        <f t="shared" si="14"/>
        <v>831394</v>
      </c>
      <c r="JC13" s="12">
        <f t="shared" si="14"/>
        <v>119790092</v>
      </c>
      <c r="JD13" s="5">
        <f t="shared" si="14"/>
        <v>55099377</v>
      </c>
      <c r="JE13" s="5">
        <f t="shared" si="14"/>
        <v>32720934</v>
      </c>
      <c r="JF13" s="5">
        <f t="shared" si="14"/>
        <v>26791012</v>
      </c>
      <c r="JG13" s="5">
        <f t="shared" si="14"/>
        <v>25421741</v>
      </c>
      <c r="JH13" s="18">
        <f t="shared" si="14"/>
        <v>23981259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0089-7EE3-4631-9071-16AE1889541F}">
  <dimension ref="A1:JH13"/>
  <sheetViews>
    <sheetView workbookViewId="0">
      <selection activeCell="A2" sqref="A2"/>
    </sheetView>
  </sheetViews>
  <sheetFormatPr defaultColWidth="9.1796875" defaultRowHeight="14.5" x14ac:dyDescent="0.35"/>
  <cols>
    <col min="1" max="2" width="14" style="4" customWidth="1"/>
    <col min="3" max="3" width="30" style="4" customWidth="1"/>
    <col min="4" max="4" width="11.1796875" style="4" bestFit="1" customWidth="1"/>
    <col min="5" max="46" width="9.1796875" style="4"/>
    <col min="47" max="52" width="10.7265625" style="4" bestFit="1" customWidth="1"/>
    <col min="53" max="76" width="9.1796875" style="4"/>
    <col min="77" max="82" width="9.7265625" style="4" bestFit="1" customWidth="1"/>
    <col min="83" max="88" width="10.7265625" style="4" bestFit="1" customWidth="1"/>
    <col min="89" max="124" width="9.1796875" style="4"/>
    <col min="125" max="126" width="10.7265625" style="4" bestFit="1" customWidth="1"/>
    <col min="127" max="129" width="9.7265625" style="4" bestFit="1" customWidth="1"/>
    <col min="130" max="130" width="8.7265625" style="4" bestFit="1" customWidth="1"/>
    <col min="131" max="132" width="10.7265625" style="4" bestFit="1" customWidth="1"/>
    <col min="133" max="135" width="9.7265625" style="4" bestFit="1" customWidth="1"/>
    <col min="136" max="136" width="8.7265625" style="4" bestFit="1" customWidth="1"/>
    <col min="137" max="142" width="10.7265625" style="4" bestFit="1" customWidth="1"/>
    <col min="143" max="184" width="9.1796875" style="4"/>
    <col min="185" max="185" width="9.7265625" style="4" bestFit="1" customWidth="1"/>
    <col min="186" max="190" width="8.7265625" style="4" bestFit="1" customWidth="1"/>
    <col min="191" max="191" width="9.7265625" style="4" bestFit="1" customWidth="1"/>
    <col min="192" max="193" width="8.7265625" style="4" bestFit="1" customWidth="1"/>
    <col min="194" max="195" width="8.26953125" style="4" bestFit="1" customWidth="1"/>
    <col min="196" max="196" width="8.7265625" style="4" bestFit="1" customWidth="1"/>
    <col min="197" max="214" width="9.1796875" style="4"/>
    <col min="215" max="216" width="9.7265625" style="4" bestFit="1" customWidth="1"/>
    <col min="217" max="220" width="9.1796875" style="4"/>
    <col min="221" max="222" width="9.7265625" style="4" bestFit="1" customWidth="1"/>
    <col min="223" max="226" width="8.7265625" style="4" bestFit="1" customWidth="1"/>
    <col min="227" max="244" width="9.1796875" style="4"/>
    <col min="245" max="246" width="10.7265625" style="4" bestFit="1" customWidth="1"/>
    <col min="247" max="247" width="9.7265625" style="4" bestFit="1" customWidth="1"/>
    <col min="248" max="249" width="8.26953125" style="4" bestFit="1" customWidth="1"/>
    <col min="250" max="250" width="8.7265625" style="4" bestFit="1" customWidth="1"/>
    <col min="251" max="256" width="9.1796875" style="4"/>
    <col min="257" max="258" width="10.7265625" style="4" bestFit="1" customWidth="1"/>
    <col min="259" max="259" width="9.7265625" style="4" bestFit="1" customWidth="1"/>
    <col min="260" max="262" width="8.7265625" style="4" bestFit="1" customWidth="1"/>
    <col min="263" max="263" width="11.7265625" style="4" bestFit="1" customWidth="1"/>
    <col min="264" max="268" width="10.7265625" style="4" bestFit="1" customWidth="1"/>
    <col min="269" max="16384" width="9.1796875" style="4"/>
  </cols>
  <sheetData>
    <row r="1" spans="1:268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</row>
    <row r="2" spans="1:268" ht="201" x14ac:dyDescent="0.35">
      <c r="A2" s="3"/>
      <c r="B2" s="3"/>
      <c r="C2" s="3"/>
      <c r="D2" s="3"/>
      <c r="E2" s="9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15" t="s">
        <v>44</v>
      </c>
      <c r="K2" s="9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15" t="s">
        <v>45</v>
      </c>
      <c r="Q2" s="9" t="s">
        <v>46</v>
      </c>
      <c r="R2" s="7" t="s">
        <v>46</v>
      </c>
      <c r="S2" s="7" t="s">
        <v>46</v>
      </c>
      <c r="T2" s="7" t="s">
        <v>46</v>
      </c>
      <c r="U2" s="7" t="s">
        <v>46</v>
      </c>
      <c r="V2" s="15" t="s">
        <v>46</v>
      </c>
      <c r="W2" s="9" t="s">
        <v>47</v>
      </c>
      <c r="X2" s="7" t="s">
        <v>47</v>
      </c>
      <c r="Y2" s="7" t="s">
        <v>47</v>
      </c>
      <c r="Z2" s="7" t="s">
        <v>47</v>
      </c>
      <c r="AA2" s="7" t="s">
        <v>47</v>
      </c>
      <c r="AB2" s="15" t="s">
        <v>47</v>
      </c>
      <c r="AC2" s="9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15" t="s">
        <v>48</v>
      </c>
      <c r="AI2" s="9" t="s">
        <v>49</v>
      </c>
      <c r="AJ2" s="7" t="s">
        <v>49</v>
      </c>
      <c r="AK2" s="7" t="s">
        <v>49</v>
      </c>
      <c r="AL2" s="7" t="s">
        <v>49</v>
      </c>
      <c r="AM2" s="7" t="s">
        <v>49</v>
      </c>
      <c r="AN2" s="15" t="s">
        <v>49</v>
      </c>
      <c r="AO2" s="9" t="s">
        <v>50</v>
      </c>
      <c r="AP2" s="7" t="s">
        <v>50</v>
      </c>
      <c r="AQ2" s="7" t="s">
        <v>50</v>
      </c>
      <c r="AR2" s="7" t="s">
        <v>50</v>
      </c>
      <c r="AS2" s="7" t="s">
        <v>50</v>
      </c>
      <c r="AT2" s="15" t="s">
        <v>50</v>
      </c>
      <c r="AU2" s="9" t="s">
        <v>51</v>
      </c>
      <c r="AV2" s="7" t="s">
        <v>51</v>
      </c>
      <c r="AW2" s="7" t="s">
        <v>51</v>
      </c>
      <c r="AX2" s="7" t="s">
        <v>51</v>
      </c>
      <c r="AY2" s="7" t="s">
        <v>51</v>
      </c>
      <c r="AZ2" s="15" t="s">
        <v>51</v>
      </c>
      <c r="BA2" s="9" t="s">
        <v>52</v>
      </c>
      <c r="BB2" s="7" t="s">
        <v>52</v>
      </c>
      <c r="BC2" s="7" t="s">
        <v>52</v>
      </c>
      <c r="BD2" s="7" t="s">
        <v>52</v>
      </c>
      <c r="BE2" s="7" t="s">
        <v>52</v>
      </c>
      <c r="BF2" s="15" t="s">
        <v>52</v>
      </c>
      <c r="BG2" s="9" t="s">
        <v>53</v>
      </c>
      <c r="BH2" s="9" t="s">
        <v>53</v>
      </c>
      <c r="BI2" s="9" t="s">
        <v>53</v>
      </c>
      <c r="BJ2" s="9" t="s">
        <v>53</v>
      </c>
      <c r="BK2" s="9" t="s">
        <v>53</v>
      </c>
      <c r="BL2" s="9" t="s">
        <v>53</v>
      </c>
      <c r="BM2" s="9" t="s">
        <v>54</v>
      </c>
      <c r="BN2" s="7" t="s">
        <v>54</v>
      </c>
      <c r="BO2" s="7" t="s">
        <v>54</v>
      </c>
      <c r="BP2" s="7" t="s">
        <v>54</v>
      </c>
      <c r="BQ2" s="7" t="s">
        <v>54</v>
      </c>
      <c r="BR2" s="15" t="s">
        <v>54</v>
      </c>
      <c r="BS2" s="9" t="s">
        <v>55</v>
      </c>
      <c r="BT2" s="7" t="s">
        <v>55</v>
      </c>
      <c r="BU2" s="7" t="s">
        <v>55</v>
      </c>
      <c r="BV2" s="7" t="s">
        <v>55</v>
      </c>
      <c r="BW2" s="7" t="s">
        <v>55</v>
      </c>
      <c r="BX2" s="15" t="s">
        <v>55</v>
      </c>
      <c r="BY2" s="9" t="s">
        <v>56</v>
      </c>
      <c r="BZ2" s="7" t="s">
        <v>56</v>
      </c>
      <c r="CA2" s="7" t="s">
        <v>56</v>
      </c>
      <c r="CB2" s="7" t="s">
        <v>56</v>
      </c>
      <c r="CC2" s="7" t="s">
        <v>56</v>
      </c>
      <c r="CD2" s="15" t="s">
        <v>56</v>
      </c>
      <c r="CE2" s="9" t="s">
        <v>57</v>
      </c>
      <c r="CF2" s="7" t="s">
        <v>57</v>
      </c>
      <c r="CG2" s="7" t="s">
        <v>57</v>
      </c>
      <c r="CH2" s="7" t="s">
        <v>57</v>
      </c>
      <c r="CI2" s="7" t="s">
        <v>57</v>
      </c>
      <c r="CJ2" s="15" t="s">
        <v>57</v>
      </c>
      <c r="CK2" s="9" t="s">
        <v>58</v>
      </c>
      <c r="CL2" s="7" t="s">
        <v>58</v>
      </c>
      <c r="CM2" s="7" t="s">
        <v>58</v>
      </c>
      <c r="CN2" s="7" t="s">
        <v>58</v>
      </c>
      <c r="CO2" s="7" t="s">
        <v>58</v>
      </c>
      <c r="CP2" s="15" t="s">
        <v>58</v>
      </c>
      <c r="CQ2" s="9" t="s">
        <v>59</v>
      </c>
      <c r="CR2" s="7" t="s">
        <v>59</v>
      </c>
      <c r="CS2" s="7" t="s">
        <v>59</v>
      </c>
      <c r="CT2" s="7" t="s">
        <v>59</v>
      </c>
      <c r="CU2" s="7" t="s">
        <v>59</v>
      </c>
      <c r="CV2" s="15" t="s">
        <v>59</v>
      </c>
      <c r="CW2" s="9" t="s">
        <v>60</v>
      </c>
      <c r="CX2" s="7" t="s">
        <v>60</v>
      </c>
      <c r="CY2" s="7" t="s">
        <v>60</v>
      </c>
      <c r="CZ2" s="7" t="s">
        <v>60</v>
      </c>
      <c r="DA2" s="7" t="s">
        <v>60</v>
      </c>
      <c r="DB2" s="15" t="s">
        <v>60</v>
      </c>
      <c r="DC2" s="9" t="s">
        <v>61</v>
      </c>
      <c r="DD2" s="7" t="s">
        <v>61</v>
      </c>
      <c r="DE2" s="7" t="s">
        <v>61</v>
      </c>
      <c r="DF2" s="7" t="s">
        <v>61</v>
      </c>
      <c r="DG2" s="7" t="s">
        <v>61</v>
      </c>
      <c r="DH2" s="15" t="s">
        <v>61</v>
      </c>
      <c r="DI2" s="9" t="s">
        <v>62</v>
      </c>
      <c r="DJ2" s="7" t="s">
        <v>62</v>
      </c>
      <c r="DK2" s="7" t="s">
        <v>62</v>
      </c>
      <c r="DL2" s="7" t="s">
        <v>62</v>
      </c>
      <c r="DM2" s="7" t="s">
        <v>62</v>
      </c>
      <c r="DN2" s="15" t="s">
        <v>62</v>
      </c>
      <c r="DO2" s="9" t="s">
        <v>63</v>
      </c>
      <c r="DP2" s="7" t="s">
        <v>63</v>
      </c>
      <c r="DQ2" s="7" t="s">
        <v>63</v>
      </c>
      <c r="DR2" s="7" t="s">
        <v>63</v>
      </c>
      <c r="DS2" s="7" t="s">
        <v>63</v>
      </c>
      <c r="DT2" s="15" t="s">
        <v>63</v>
      </c>
      <c r="DU2" s="9" t="s">
        <v>64</v>
      </c>
      <c r="DV2" s="7" t="s">
        <v>64</v>
      </c>
      <c r="DW2" s="7" t="s">
        <v>64</v>
      </c>
      <c r="DX2" s="7" t="s">
        <v>64</v>
      </c>
      <c r="DY2" s="7" t="s">
        <v>64</v>
      </c>
      <c r="DZ2" s="15" t="s">
        <v>64</v>
      </c>
      <c r="EA2" s="9" t="s">
        <v>65</v>
      </c>
      <c r="EB2" s="7" t="s">
        <v>65</v>
      </c>
      <c r="EC2" s="7" t="s">
        <v>65</v>
      </c>
      <c r="ED2" s="7" t="s">
        <v>65</v>
      </c>
      <c r="EE2" s="7" t="s">
        <v>65</v>
      </c>
      <c r="EF2" s="15" t="s">
        <v>65</v>
      </c>
      <c r="EG2" s="9" t="s">
        <v>66</v>
      </c>
      <c r="EH2" s="7" t="s">
        <v>66</v>
      </c>
      <c r="EI2" s="7" t="s">
        <v>66</v>
      </c>
      <c r="EJ2" s="7" t="s">
        <v>66</v>
      </c>
      <c r="EK2" s="7" t="s">
        <v>66</v>
      </c>
      <c r="EL2" s="15" t="s">
        <v>66</v>
      </c>
      <c r="EM2" s="9" t="s">
        <v>67</v>
      </c>
      <c r="EN2" s="7" t="s">
        <v>67</v>
      </c>
      <c r="EO2" s="7" t="s">
        <v>67</v>
      </c>
      <c r="EP2" s="7" t="s">
        <v>67</v>
      </c>
      <c r="EQ2" s="7" t="s">
        <v>67</v>
      </c>
      <c r="ER2" s="15" t="s">
        <v>67</v>
      </c>
      <c r="ES2" s="9" t="s">
        <v>68</v>
      </c>
      <c r="ET2" s="7" t="s">
        <v>68</v>
      </c>
      <c r="EU2" s="7" t="s">
        <v>68</v>
      </c>
      <c r="EV2" s="7" t="s">
        <v>68</v>
      </c>
      <c r="EW2" s="7" t="s">
        <v>68</v>
      </c>
      <c r="EX2" s="15" t="s">
        <v>68</v>
      </c>
      <c r="EY2" s="9" t="s">
        <v>69</v>
      </c>
      <c r="EZ2" s="7" t="s">
        <v>69</v>
      </c>
      <c r="FA2" s="7" t="s">
        <v>69</v>
      </c>
      <c r="FB2" s="7" t="s">
        <v>69</v>
      </c>
      <c r="FC2" s="7" t="s">
        <v>69</v>
      </c>
      <c r="FD2" s="15" t="s">
        <v>69</v>
      </c>
      <c r="FE2" s="9" t="s">
        <v>70</v>
      </c>
      <c r="FF2" s="7" t="s">
        <v>70</v>
      </c>
      <c r="FG2" s="7" t="s">
        <v>70</v>
      </c>
      <c r="FH2" s="7" t="s">
        <v>70</v>
      </c>
      <c r="FI2" s="7" t="s">
        <v>70</v>
      </c>
      <c r="FJ2" s="15" t="s">
        <v>70</v>
      </c>
      <c r="FK2" s="9" t="s">
        <v>71</v>
      </c>
      <c r="FL2" s="7" t="s">
        <v>71</v>
      </c>
      <c r="FM2" s="7" t="s">
        <v>71</v>
      </c>
      <c r="FN2" s="7" t="s">
        <v>71</v>
      </c>
      <c r="FO2" s="7" t="s">
        <v>71</v>
      </c>
      <c r="FP2" s="15" t="s">
        <v>71</v>
      </c>
      <c r="FQ2" s="9" t="s">
        <v>72</v>
      </c>
      <c r="FR2" s="7" t="s">
        <v>72</v>
      </c>
      <c r="FS2" s="7" t="s">
        <v>72</v>
      </c>
      <c r="FT2" s="7" t="s">
        <v>72</v>
      </c>
      <c r="FU2" s="7" t="s">
        <v>72</v>
      </c>
      <c r="FV2" s="15" t="s">
        <v>72</v>
      </c>
      <c r="FW2" s="9" t="s">
        <v>73</v>
      </c>
      <c r="FX2" s="7" t="s">
        <v>73</v>
      </c>
      <c r="FY2" s="7" t="s">
        <v>73</v>
      </c>
      <c r="FZ2" s="7" t="s">
        <v>73</v>
      </c>
      <c r="GA2" s="7" t="s">
        <v>73</v>
      </c>
      <c r="GB2" s="15" t="s">
        <v>73</v>
      </c>
      <c r="GC2" s="9" t="s">
        <v>74</v>
      </c>
      <c r="GD2" s="7" t="s">
        <v>74</v>
      </c>
      <c r="GE2" s="7" t="s">
        <v>74</v>
      </c>
      <c r="GF2" s="7" t="s">
        <v>74</v>
      </c>
      <c r="GG2" s="7" t="s">
        <v>74</v>
      </c>
      <c r="GH2" s="15" t="s">
        <v>74</v>
      </c>
      <c r="GI2" s="9" t="s">
        <v>59</v>
      </c>
      <c r="GJ2" s="7" t="s">
        <v>59</v>
      </c>
      <c r="GK2" s="7" t="s">
        <v>59</v>
      </c>
      <c r="GL2" s="7" t="s">
        <v>59</v>
      </c>
      <c r="GM2" s="7" t="s">
        <v>59</v>
      </c>
      <c r="GN2" s="15" t="s">
        <v>59</v>
      </c>
      <c r="GO2" s="9" t="s">
        <v>61</v>
      </c>
      <c r="GP2" s="7" t="s">
        <v>61</v>
      </c>
      <c r="GQ2" s="7" t="s">
        <v>61</v>
      </c>
      <c r="GR2" s="7" t="s">
        <v>61</v>
      </c>
      <c r="GS2" s="7" t="s">
        <v>61</v>
      </c>
      <c r="GT2" s="15" t="s">
        <v>61</v>
      </c>
      <c r="GU2" s="9" t="s">
        <v>75</v>
      </c>
      <c r="GV2" s="7" t="s">
        <v>75</v>
      </c>
      <c r="GW2" s="7" t="s">
        <v>75</v>
      </c>
      <c r="GX2" s="7" t="s">
        <v>75</v>
      </c>
      <c r="GY2" s="7" t="s">
        <v>75</v>
      </c>
      <c r="GZ2" s="15" t="s">
        <v>75</v>
      </c>
      <c r="HA2" s="9" t="s">
        <v>76</v>
      </c>
      <c r="HB2" s="7" t="s">
        <v>76</v>
      </c>
      <c r="HC2" s="7" t="s">
        <v>76</v>
      </c>
      <c r="HD2" s="7" t="s">
        <v>76</v>
      </c>
      <c r="HE2" s="7" t="s">
        <v>76</v>
      </c>
      <c r="HF2" s="15" t="s">
        <v>76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58</v>
      </c>
      <c r="HT2" s="7" t="s">
        <v>58</v>
      </c>
      <c r="HU2" s="7" t="s">
        <v>58</v>
      </c>
      <c r="HV2" s="7" t="s">
        <v>58</v>
      </c>
      <c r="HW2" s="7" t="s">
        <v>58</v>
      </c>
      <c r="HX2" s="15" t="s">
        <v>58</v>
      </c>
      <c r="HY2" s="9" t="s">
        <v>79</v>
      </c>
      <c r="HZ2" s="7" t="s">
        <v>79</v>
      </c>
      <c r="IA2" s="7" t="s">
        <v>79</v>
      </c>
      <c r="IB2" s="7" t="s">
        <v>79</v>
      </c>
      <c r="IC2" s="7" t="s">
        <v>79</v>
      </c>
      <c r="ID2" s="15" t="s">
        <v>79</v>
      </c>
      <c r="IE2" s="9" t="s">
        <v>80</v>
      </c>
      <c r="IF2" s="7" t="s">
        <v>80</v>
      </c>
      <c r="IG2" s="7" t="s">
        <v>80</v>
      </c>
      <c r="IH2" s="7" t="s">
        <v>80</v>
      </c>
      <c r="II2" s="7" t="s">
        <v>80</v>
      </c>
      <c r="IJ2" s="15" t="s">
        <v>80</v>
      </c>
      <c r="IK2" s="9" t="s">
        <v>81</v>
      </c>
      <c r="IL2" s="7" t="s">
        <v>81</v>
      </c>
      <c r="IM2" s="7" t="s">
        <v>81</v>
      </c>
      <c r="IN2" s="7" t="s">
        <v>81</v>
      </c>
      <c r="IO2" s="7" t="s">
        <v>81</v>
      </c>
      <c r="IP2" s="15" t="s">
        <v>81</v>
      </c>
      <c r="IQ2" s="9" t="s">
        <v>82</v>
      </c>
      <c r="IR2" s="7" t="s">
        <v>82</v>
      </c>
      <c r="IS2" s="7" t="s">
        <v>82</v>
      </c>
      <c r="IT2" s="7" t="s">
        <v>82</v>
      </c>
      <c r="IU2" s="7" t="s">
        <v>82</v>
      </c>
      <c r="IV2" s="15" t="s">
        <v>82</v>
      </c>
      <c r="IW2" s="9" t="s">
        <v>83</v>
      </c>
      <c r="IX2" s="7" t="s">
        <v>83</v>
      </c>
      <c r="IY2" s="7" t="s">
        <v>83</v>
      </c>
      <c r="IZ2" s="7" t="s">
        <v>83</v>
      </c>
      <c r="JA2" s="7" t="s">
        <v>83</v>
      </c>
      <c r="JB2" s="15" t="s">
        <v>83</v>
      </c>
      <c r="JC2" s="9" t="s">
        <v>84</v>
      </c>
      <c r="JD2" s="7" t="s">
        <v>84</v>
      </c>
      <c r="JE2" s="7" t="s">
        <v>84</v>
      </c>
      <c r="JF2" s="7" t="s">
        <v>84</v>
      </c>
      <c r="JG2" s="7" t="s">
        <v>84</v>
      </c>
      <c r="JH2" s="15" t="s">
        <v>84</v>
      </c>
    </row>
    <row r="3" spans="1:268" x14ac:dyDescent="0.35">
      <c r="A3" s="1" t="s">
        <v>85</v>
      </c>
      <c r="B3" s="1" t="s">
        <v>86</v>
      </c>
      <c r="C3" s="1" t="s">
        <v>87</v>
      </c>
      <c r="D3" s="1" t="s">
        <v>88</v>
      </c>
      <c r="E3" s="10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6" t="s">
        <v>94</v>
      </c>
      <c r="K3" s="10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6" t="s">
        <v>94</v>
      </c>
      <c r="Q3" s="10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6" t="s">
        <v>94</v>
      </c>
      <c r="W3" s="10" t="s">
        <v>89</v>
      </c>
      <c r="X3" s="1" t="s">
        <v>90</v>
      </c>
      <c r="Y3" s="1" t="s">
        <v>91</v>
      </c>
      <c r="Z3" s="1" t="s">
        <v>92</v>
      </c>
      <c r="AA3" s="1" t="s">
        <v>93</v>
      </c>
      <c r="AB3" s="16" t="s">
        <v>94</v>
      </c>
      <c r="AC3" s="10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6" t="s">
        <v>94</v>
      </c>
      <c r="AI3" s="10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6" t="s">
        <v>94</v>
      </c>
      <c r="AO3" s="10" t="s">
        <v>89</v>
      </c>
      <c r="AP3" s="1" t="s">
        <v>90</v>
      </c>
      <c r="AQ3" s="1" t="s">
        <v>91</v>
      </c>
      <c r="AR3" s="1" t="s">
        <v>92</v>
      </c>
      <c r="AS3" s="1" t="s">
        <v>93</v>
      </c>
      <c r="AT3" s="16" t="s">
        <v>94</v>
      </c>
      <c r="AU3" s="10" t="s">
        <v>89</v>
      </c>
      <c r="AV3" s="1" t="s">
        <v>90</v>
      </c>
      <c r="AW3" s="1" t="s">
        <v>91</v>
      </c>
      <c r="AX3" s="1" t="s">
        <v>92</v>
      </c>
      <c r="AY3" s="1" t="s">
        <v>93</v>
      </c>
      <c r="AZ3" s="16" t="s">
        <v>94</v>
      </c>
      <c r="BA3" s="10" t="s">
        <v>89</v>
      </c>
      <c r="BB3" s="1" t="s">
        <v>90</v>
      </c>
      <c r="BC3" s="1" t="s">
        <v>91</v>
      </c>
      <c r="BD3" s="1" t="s">
        <v>92</v>
      </c>
      <c r="BE3" s="1" t="s">
        <v>93</v>
      </c>
      <c r="BF3" s="16" t="s">
        <v>94</v>
      </c>
      <c r="BG3" s="10" t="s">
        <v>89</v>
      </c>
      <c r="BH3" s="1" t="s">
        <v>90</v>
      </c>
      <c r="BI3" s="1" t="s">
        <v>91</v>
      </c>
      <c r="BJ3" s="1" t="s">
        <v>92</v>
      </c>
      <c r="BK3" s="1" t="s">
        <v>93</v>
      </c>
      <c r="BL3" s="16" t="s">
        <v>94</v>
      </c>
      <c r="BM3" s="10" t="s">
        <v>89</v>
      </c>
      <c r="BN3" s="1" t="s">
        <v>90</v>
      </c>
      <c r="BO3" s="1" t="s">
        <v>91</v>
      </c>
      <c r="BP3" s="1" t="s">
        <v>92</v>
      </c>
      <c r="BQ3" s="1" t="s">
        <v>93</v>
      </c>
      <c r="BR3" s="16" t="s">
        <v>94</v>
      </c>
      <c r="BS3" s="10" t="s">
        <v>89</v>
      </c>
      <c r="BT3" s="1" t="s">
        <v>90</v>
      </c>
      <c r="BU3" s="1" t="s">
        <v>91</v>
      </c>
      <c r="BV3" s="1" t="s">
        <v>92</v>
      </c>
      <c r="BW3" s="1" t="s">
        <v>93</v>
      </c>
      <c r="BX3" s="16" t="s">
        <v>94</v>
      </c>
      <c r="BY3" s="10" t="s">
        <v>89</v>
      </c>
      <c r="BZ3" s="1" t="s">
        <v>90</v>
      </c>
      <c r="CA3" s="1" t="s">
        <v>91</v>
      </c>
      <c r="CB3" s="1" t="s">
        <v>92</v>
      </c>
      <c r="CC3" s="1" t="s">
        <v>93</v>
      </c>
      <c r="CD3" s="16" t="s">
        <v>94</v>
      </c>
      <c r="CE3" s="10" t="s">
        <v>89</v>
      </c>
      <c r="CF3" s="1" t="s">
        <v>90</v>
      </c>
      <c r="CG3" s="1" t="s">
        <v>91</v>
      </c>
      <c r="CH3" s="1" t="s">
        <v>92</v>
      </c>
      <c r="CI3" s="1" t="s">
        <v>93</v>
      </c>
      <c r="CJ3" s="16" t="s">
        <v>94</v>
      </c>
      <c r="CK3" s="10" t="s">
        <v>89</v>
      </c>
      <c r="CL3" s="1" t="s">
        <v>90</v>
      </c>
      <c r="CM3" s="1" t="s">
        <v>91</v>
      </c>
      <c r="CN3" s="1" t="s">
        <v>92</v>
      </c>
      <c r="CO3" s="1" t="s">
        <v>93</v>
      </c>
      <c r="CP3" s="16" t="s">
        <v>94</v>
      </c>
      <c r="CQ3" s="10" t="s">
        <v>89</v>
      </c>
      <c r="CR3" s="1" t="s">
        <v>90</v>
      </c>
      <c r="CS3" s="1" t="s">
        <v>91</v>
      </c>
      <c r="CT3" s="1" t="s">
        <v>92</v>
      </c>
      <c r="CU3" s="1" t="s">
        <v>93</v>
      </c>
      <c r="CV3" s="16" t="s">
        <v>94</v>
      </c>
      <c r="CW3" s="10" t="s">
        <v>89</v>
      </c>
      <c r="CX3" s="1" t="s">
        <v>90</v>
      </c>
      <c r="CY3" s="1" t="s">
        <v>91</v>
      </c>
      <c r="CZ3" s="1" t="s">
        <v>92</v>
      </c>
      <c r="DA3" s="1" t="s">
        <v>93</v>
      </c>
      <c r="DB3" s="16" t="s">
        <v>94</v>
      </c>
      <c r="DC3" s="10" t="s">
        <v>89</v>
      </c>
      <c r="DD3" s="1" t="s">
        <v>90</v>
      </c>
      <c r="DE3" s="1" t="s">
        <v>91</v>
      </c>
      <c r="DF3" s="1" t="s">
        <v>92</v>
      </c>
      <c r="DG3" s="1" t="s">
        <v>93</v>
      </c>
      <c r="DH3" s="16" t="s">
        <v>94</v>
      </c>
      <c r="DI3" s="10" t="s">
        <v>89</v>
      </c>
      <c r="DJ3" s="1" t="s">
        <v>90</v>
      </c>
      <c r="DK3" s="1" t="s">
        <v>91</v>
      </c>
      <c r="DL3" s="1" t="s">
        <v>92</v>
      </c>
      <c r="DM3" s="1" t="s">
        <v>93</v>
      </c>
      <c r="DN3" s="16" t="s">
        <v>94</v>
      </c>
      <c r="DO3" s="10" t="s">
        <v>89</v>
      </c>
      <c r="DP3" s="1" t="s">
        <v>90</v>
      </c>
      <c r="DQ3" s="1" t="s">
        <v>91</v>
      </c>
      <c r="DR3" s="1" t="s">
        <v>92</v>
      </c>
      <c r="DS3" s="1" t="s">
        <v>93</v>
      </c>
      <c r="DT3" s="16" t="s">
        <v>94</v>
      </c>
      <c r="DU3" s="10" t="s">
        <v>89</v>
      </c>
      <c r="DV3" s="1" t="s">
        <v>90</v>
      </c>
      <c r="DW3" s="1" t="s">
        <v>91</v>
      </c>
      <c r="DX3" s="1" t="s">
        <v>92</v>
      </c>
      <c r="DY3" s="1" t="s">
        <v>93</v>
      </c>
      <c r="DZ3" s="16" t="s">
        <v>94</v>
      </c>
      <c r="EA3" s="10" t="s">
        <v>89</v>
      </c>
      <c r="EB3" s="1" t="s">
        <v>90</v>
      </c>
      <c r="EC3" s="1" t="s">
        <v>91</v>
      </c>
      <c r="ED3" s="1" t="s">
        <v>92</v>
      </c>
      <c r="EE3" s="1" t="s">
        <v>93</v>
      </c>
      <c r="EF3" s="16" t="s">
        <v>94</v>
      </c>
      <c r="EG3" s="10" t="s">
        <v>89</v>
      </c>
      <c r="EH3" s="1" t="s">
        <v>90</v>
      </c>
      <c r="EI3" s="1" t="s">
        <v>91</v>
      </c>
      <c r="EJ3" s="1" t="s">
        <v>92</v>
      </c>
      <c r="EK3" s="1" t="s">
        <v>93</v>
      </c>
      <c r="EL3" s="16" t="s">
        <v>94</v>
      </c>
      <c r="EM3" s="10" t="s">
        <v>89</v>
      </c>
      <c r="EN3" s="1" t="s">
        <v>90</v>
      </c>
      <c r="EO3" s="1" t="s">
        <v>91</v>
      </c>
      <c r="EP3" s="1" t="s">
        <v>92</v>
      </c>
      <c r="EQ3" s="1" t="s">
        <v>93</v>
      </c>
      <c r="ER3" s="16" t="s">
        <v>94</v>
      </c>
      <c r="ES3" s="10" t="s">
        <v>89</v>
      </c>
      <c r="ET3" s="1" t="s">
        <v>90</v>
      </c>
      <c r="EU3" s="1" t="s">
        <v>91</v>
      </c>
      <c r="EV3" s="1" t="s">
        <v>92</v>
      </c>
      <c r="EW3" s="1" t="s">
        <v>93</v>
      </c>
      <c r="EX3" s="16" t="s">
        <v>94</v>
      </c>
      <c r="EY3" s="10" t="s">
        <v>89</v>
      </c>
      <c r="EZ3" s="1" t="s">
        <v>90</v>
      </c>
      <c r="FA3" s="1" t="s">
        <v>91</v>
      </c>
      <c r="FB3" s="1" t="s">
        <v>92</v>
      </c>
      <c r="FC3" s="1" t="s">
        <v>93</v>
      </c>
      <c r="FD3" s="16" t="s">
        <v>94</v>
      </c>
      <c r="FE3" s="10" t="s">
        <v>89</v>
      </c>
      <c r="FF3" s="1" t="s">
        <v>90</v>
      </c>
      <c r="FG3" s="1" t="s">
        <v>91</v>
      </c>
      <c r="FH3" s="1" t="s">
        <v>92</v>
      </c>
      <c r="FI3" s="1" t="s">
        <v>93</v>
      </c>
      <c r="FJ3" s="16" t="s">
        <v>94</v>
      </c>
      <c r="FK3" s="10" t="s">
        <v>89</v>
      </c>
      <c r="FL3" s="1" t="s">
        <v>90</v>
      </c>
      <c r="FM3" s="1" t="s">
        <v>91</v>
      </c>
      <c r="FN3" s="1" t="s">
        <v>92</v>
      </c>
      <c r="FO3" s="1" t="s">
        <v>93</v>
      </c>
      <c r="FP3" s="16" t="s">
        <v>94</v>
      </c>
      <c r="FQ3" s="10" t="s">
        <v>89</v>
      </c>
      <c r="FR3" s="1" t="s">
        <v>90</v>
      </c>
      <c r="FS3" s="1" t="s">
        <v>91</v>
      </c>
      <c r="FT3" s="1" t="s">
        <v>92</v>
      </c>
      <c r="FU3" s="1" t="s">
        <v>93</v>
      </c>
      <c r="FV3" s="16" t="s">
        <v>94</v>
      </c>
      <c r="FW3" s="10" t="s">
        <v>89</v>
      </c>
      <c r="FX3" s="1" t="s">
        <v>90</v>
      </c>
      <c r="FY3" s="1" t="s">
        <v>91</v>
      </c>
      <c r="FZ3" s="1" t="s">
        <v>92</v>
      </c>
      <c r="GA3" s="1" t="s">
        <v>93</v>
      </c>
      <c r="GB3" s="16" t="s">
        <v>94</v>
      </c>
      <c r="GC3" s="10" t="s">
        <v>89</v>
      </c>
      <c r="GD3" s="1" t="s">
        <v>90</v>
      </c>
      <c r="GE3" s="1" t="s">
        <v>91</v>
      </c>
      <c r="GF3" s="1" t="s">
        <v>92</v>
      </c>
      <c r="GG3" s="1" t="s">
        <v>93</v>
      </c>
      <c r="GH3" s="16" t="s">
        <v>94</v>
      </c>
      <c r="GI3" s="10" t="s">
        <v>89</v>
      </c>
      <c r="GJ3" s="1" t="s">
        <v>90</v>
      </c>
      <c r="GK3" s="1" t="s">
        <v>91</v>
      </c>
      <c r="GL3" s="1" t="s">
        <v>92</v>
      </c>
      <c r="GM3" s="1" t="s">
        <v>93</v>
      </c>
      <c r="GN3" s="16" t="s">
        <v>94</v>
      </c>
      <c r="GO3" s="10" t="s">
        <v>89</v>
      </c>
      <c r="GP3" s="1" t="s">
        <v>90</v>
      </c>
      <c r="GQ3" s="1" t="s">
        <v>91</v>
      </c>
      <c r="GR3" s="1" t="s">
        <v>92</v>
      </c>
      <c r="GS3" s="1" t="s">
        <v>93</v>
      </c>
      <c r="GT3" s="16" t="s">
        <v>94</v>
      </c>
      <c r="GU3" s="10" t="s">
        <v>89</v>
      </c>
      <c r="GV3" s="1" t="s">
        <v>90</v>
      </c>
      <c r="GW3" s="1" t="s">
        <v>91</v>
      </c>
      <c r="GX3" s="1" t="s">
        <v>92</v>
      </c>
      <c r="GY3" s="1" t="s">
        <v>93</v>
      </c>
      <c r="GZ3" s="16" t="s">
        <v>94</v>
      </c>
      <c r="HA3" s="10" t="s">
        <v>89</v>
      </c>
      <c r="HB3" s="1" t="s">
        <v>90</v>
      </c>
      <c r="HC3" s="1" t="s">
        <v>91</v>
      </c>
      <c r="HD3" s="1" t="s">
        <v>92</v>
      </c>
      <c r="HE3" s="1" t="s">
        <v>93</v>
      </c>
      <c r="HF3" s="16" t="s">
        <v>94</v>
      </c>
      <c r="HG3" s="10" t="s">
        <v>89</v>
      </c>
      <c r="HH3" s="1" t="s">
        <v>90</v>
      </c>
      <c r="HI3" s="1" t="s">
        <v>91</v>
      </c>
      <c r="HJ3" s="1" t="s">
        <v>92</v>
      </c>
      <c r="HK3" s="1" t="s">
        <v>93</v>
      </c>
      <c r="HL3" s="16" t="s">
        <v>94</v>
      </c>
      <c r="HM3" s="10" t="s">
        <v>89</v>
      </c>
      <c r="HN3" s="1" t="s">
        <v>90</v>
      </c>
      <c r="HO3" s="1" t="s">
        <v>91</v>
      </c>
      <c r="HP3" s="1" t="s">
        <v>92</v>
      </c>
      <c r="HQ3" s="1" t="s">
        <v>93</v>
      </c>
      <c r="HR3" s="16" t="s">
        <v>94</v>
      </c>
      <c r="HS3" s="10" t="s">
        <v>89</v>
      </c>
      <c r="HT3" s="1" t="s">
        <v>90</v>
      </c>
      <c r="HU3" s="1" t="s">
        <v>91</v>
      </c>
      <c r="HV3" s="1" t="s">
        <v>92</v>
      </c>
      <c r="HW3" s="1" t="s">
        <v>93</v>
      </c>
      <c r="HX3" s="16" t="s">
        <v>94</v>
      </c>
      <c r="HY3" s="10" t="s">
        <v>89</v>
      </c>
      <c r="HZ3" s="1" t="s">
        <v>90</v>
      </c>
      <c r="IA3" s="1" t="s">
        <v>91</v>
      </c>
      <c r="IB3" s="1" t="s">
        <v>92</v>
      </c>
      <c r="IC3" s="1" t="s">
        <v>93</v>
      </c>
      <c r="ID3" s="16" t="s">
        <v>94</v>
      </c>
      <c r="IE3" s="10" t="s">
        <v>89</v>
      </c>
      <c r="IF3" s="1" t="s">
        <v>90</v>
      </c>
      <c r="IG3" s="1" t="s">
        <v>91</v>
      </c>
      <c r="IH3" s="1" t="s">
        <v>92</v>
      </c>
      <c r="II3" s="1" t="s">
        <v>93</v>
      </c>
      <c r="IJ3" s="16" t="s">
        <v>94</v>
      </c>
      <c r="IK3" s="10" t="s">
        <v>89</v>
      </c>
      <c r="IL3" s="1" t="s">
        <v>90</v>
      </c>
      <c r="IM3" s="1" t="s">
        <v>91</v>
      </c>
      <c r="IN3" s="1" t="s">
        <v>92</v>
      </c>
      <c r="IO3" s="1" t="s">
        <v>93</v>
      </c>
      <c r="IP3" s="16" t="s">
        <v>94</v>
      </c>
      <c r="IQ3" s="10" t="s">
        <v>89</v>
      </c>
      <c r="IR3" s="1" t="s">
        <v>90</v>
      </c>
      <c r="IS3" s="1" t="s">
        <v>91</v>
      </c>
      <c r="IT3" s="1" t="s">
        <v>92</v>
      </c>
      <c r="IU3" s="1" t="s">
        <v>93</v>
      </c>
      <c r="IV3" s="16" t="s">
        <v>94</v>
      </c>
      <c r="IW3" s="10" t="s">
        <v>89</v>
      </c>
      <c r="IX3" s="1" t="s">
        <v>90</v>
      </c>
      <c r="IY3" s="1" t="s">
        <v>91</v>
      </c>
      <c r="IZ3" s="1" t="s">
        <v>92</v>
      </c>
      <c r="JA3" s="1" t="s">
        <v>93</v>
      </c>
      <c r="JB3" s="16" t="s">
        <v>94</v>
      </c>
      <c r="JC3" s="10" t="s">
        <v>89</v>
      </c>
      <c r="JD3" s="1" t="s">
        <v>90</v>
      </c>
      <c r="JE3" s="1" t="s">
        <v>91</v>
      </c>
      <c r="JF3" s="1" t="s">
        <v>92</v>
      </c>
      <c r="JG3" s="1" t="s">
        <v>93</v>
      </c>
      <c r="JH3" s="16" t="s">
        <v>94</v>
      </c>
    </row>
    <row r="4" spans="1:268" x14ac:dyDescent="0.35">
      <c r="A4" s="4" t="s">
        <v>124</v>
      </c>
      <c r="B4" s="4" t="s">
        <v>125</v>
      </c>
      <c r="C4" s="4" t="s">
        <v>126</v>
      </c>
      <c r="D4" s="4" t="s">
        <v>98</v>
      </c>
      <c r="E4" s="11" t="s">
        <v>98</v>
      </c>
      <c r="F4" s="21">
        <v>0</v>
      </c>
      <c r="G4" s="21">
        <v>0</v>
      </c>
      <c r="H4" s="21">
        <v>0</v>
      </c>
      <c r="I4" s="21">
        <v>0</v>
      </c>
      <c r="J4" s="22">
        <v>0</v>
      </c>
      <c r="K4" s="11" t="s">
        <v>98</v>
      </c>
      <c r="L4" s="21">
        <v>0</v>
      </c>
      <c r="M4" s="21">
        <v>0</v>
      </c>
      <c r="N4" s="21">
        <v>0</v>
      </c>
      <c r="O4" s="21">
        <v>0</v>
      </c>
      <c r="P4" s="22">
        <v>0</v>
      </c>
      <c r="Q4" s="11" t="s">
        <v>98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11" t="s">
        <v>98</v>
      </c>
      <c r="X4" s="21">
        <v>0</v>
      </c>
      <c r="Y4" s="21">
        <v>0</v>
      </c>
      <c r="Z4" s="21">
        <v>0</v>
      </c>
      <c r="AA4" s="21">
        <v>0</v>
      </c>
      <c r="AB4" s="22">
        <v>0</v>
      </c>
      <c r="AC4" s="11" t="s">
        <v>98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11" t="s">
        <v>98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11" t="s">
        <v>98</v>
      </c>
      <c r="AP4" s="21">
        <v>0</v>
      </c>
      <c r="AQ4" s="21">
        <v>0</v>
      </c>
      <c r="AR4" s="21">
        <v>0</v>
      </c>
      <c r="AS4" s="21">
        <v>0</v>
      </c>
      <c r="AT4" s="22">
        <v>0</v>
      </c>
      <c r="AU4" s="11" t="s">
        <v>98</v>
      </c>
      <c r="AV4" s="21">
        <v>0</v>
      </c>
      <c r="AW4" s="21">
        <v>0</v>
      </c>
      <c r="AX4" s="21">
        <v>0</v>
      </c>
      <c r="AY4" s="21">
        <v>0</v>
      </c>
      <c r="AZ4" s="22">
        <v>0</v>
      </c>
      <c r="BA4" s="11" t="s">
        <v>98</v>
      </c>
      <c r="BB4" s="21">
        <v>0</v>
      </c>
      <c r="BC4" s="21">
        <v>0</v>
      </c>
      <c r="BD4" s="21">
        <v>0</v>
      </c>
      <c r="BE4" s="21">
        <v>0</v>
      </c>
      <c r="BF4" s="22">
        <v>0</v>
      </c>
      <c r="BG4" s="11" t="s">
        <v>98</v>
      </c>
      <c r="BH4" s="21">
        <v>10171</v>
      </c>
      <c r="BI4" s="21">
        <v>10445</v>
      </c>
      <c r="BJ4" s="21">
        <v>10718</v>
      </c>
      <c r="BK4" s="21">
        <v>10991</v>
      </c>
      <c r="BL4" s="22">
        <v>11264</v>
      </c>
      <c r="BM4" s="11" t="s">
        <v>98</v>
      </c>
      <c r="BN4" s="21">
        <v>0</v>
      </c>
      <c r="BO4" s="21">
        <v>0</v>
      </c>
      <c r="BP4" s="21">
        <v>0</v>
      </c>
      <c r="BQ4" s="21">
        <v>0</v>
      </c>
      <c r="BR4" s="22">
        <v>0</v>
      </c>
      <c r="BS4" s="11" t="s">
        <v>98</v>
      </c>
      <c r="BT4" s="21">
        <v>411234</v>
      </c>
      <c r="BU4" s="21">
        <v>449955</v>
      </c>
      <c r="BV4" s="21">
        <v>483377</v>
      </c>
      <c r="BW4" s="21">
        <v>381845</v>
      </c>
      <c r="BX4" s="22">
        <v>409250</v>
      </c>
      <c r="BY4" s="11" t="s">
        <v>98</v>
      </c>
      <c r="BZ4" s="21">
        <v>18704</v>
      </c>
      <c r="CA4" s="21">
        <v>0</v>
      </c>
      <c r="CB4" s="21">
        <v>0</v>
      </c>
      <c r="CC4" s="21">
        <v>43042</v>
      </c>
      <c r="CD4" s="22">
        <v>4589</v>
      </c>
      <c r="CE4" s="11" t="s">
        <v>98</v>
      </c>
      <c r="CF4" s="21">
        <v>440109</v>
      </c>
      <c r="CG4" s="21">
        <v>460400</v>
      </c>
      <c r="CH4" s="21">
        <v>494095</v>
      </c>
      <c r="CI4" s="21">
        <v>435878</v>
      </c>
      <c r="CJ4" s="22">
        <v>425103</v>
      </c>
      <c r="CK4" s="11" t="s">
        <v>98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11" t="s">
        <v>98</v>
      </c>
      <c r="CR4" s="21">
        <v>0</v>
      </c>
      <c r="CS4" s="21">
        <v>0</v>
      </c>
      <c r="CT4" s="21">
        <v>0</v>
      </c>
      <c r="CU4" s="21">
        <v>0</v>
      </c>
      <c r="CV4" s="22">
        <v>0</v>
      </c>
      <c r="CW4" s="11" t="s">
        <v>98</v>
      </c>
      <c r="CX4" s="21">
        <v>0</v>
      </c>
      <c r="CY4" s="21">
        <v>0</v>
      </c>
      <c r="CZ4" s="21">
        <v>0</v>
      </c>
      <c r="DA4" s="21">
        <v>0</v>
      </c>
      <c r="DB4" s="22">
        <v>0</v>
      </c>
      <c r="DC4" s="11" t="s">
        <v>98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11" t="s">
        <v>98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11" t="s">
        <v>98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11" t="s">
        <v>98</v>
      </c>
      <c r="DV4" s="21">
        <v>0</v>
      </c>
      <c r="DW4" s="21">
        <v>0</v>
      </c>
      <c r="DX4" s="21">
        <v>17351</v>
      </c>
      <c r="DY4" s="21">
        <v>0</v>
      </c>
      <c r="DZ4" s="22">
        <v>0</v>
      </c>
      <c r="EA4" s="11" t="s">
        <v>98</v>
      </c>
      <c r="EB4" s="21">
        <v>0</v>
      </c>
      <c r="EC4" s="21">
        <v>0</v>
      </c>
      <c r="ED4" s="21">
        <v>17351</v>
      </c>
      <c r="EE4" s="21">
        <v>0</v>
      </c>
      <c r="EF4" s="22">
        <v>0</v>
      </c>
      <c r="EG4" s="11" t="s">
        <v>98</v>
      </c>
      <c r="EH4" s="21">
        <v>440109</v>
      </c>
      <c r="EI4" s="21">
        <v>460400</v>
      </c>
      <c r="EJ4" s="21">
        <v>511446</v>
      </c>
      <c r="EK4" s="21">
        <v>435878</v>
      </c>
      <c r="EL4" s="22">
        <v>425103</v>
      </c>
      <c r="EM4" s="11" t="s">
        <v>98</v>
      </c>
      <c r="EN4" s="21">
        <v>0</v>
      </c>
      <c r="EO4" s="21">
        <v>0</v>
      </c>
      <c r="EP4" s="21">
        <v>0</v>
      </c>
      <c r="EQ4" s="21">
        <v>0</v>
      </c>
      <c r="ER4" s="22">
        <v>0</v>
      </c>
      <c r="ES4" s="11" t="s">
        <v>98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11" t="s">
        <v>98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11" t="s">
        <v>98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11" t="s">
        <v>98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11" t="s">
        <v>98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11" t="s">
        <v>98</v>
      </c>
      <c r="FX4" s="21">
        <v>0</v>
      </c>
      <c r="FY4" s="21">
        <v>0</v>
      </c>
      <c r="FZ4" s="21">
        <v>0</v>
      </c>
      <c r="GA4" s="21">
        <v>0</v>
      </c>
      <c r="GB4" s="22">
        <v>0</v>
      </c>
      <c r="GC4" s="11" t="s">
        <v>98</v>
      </c>
      <c r="GD4" s="21">
        <v>37230</v>
      </c>
      <c r="GE4" s="21">
        <v>11654</v>
      </c>
      <c r="GF4" s="21">
        <v>2374</v>
      </c>
      <c r="GG4" s="21">
        <v>0</v>
      </c>
      <c r="GH4" s="22">
        <v>6332</v>
      </c>
      <c r="GI4" s="11" t="s">
        <v>98</v>
      </c>
      <c r="GJ4" s="21">
        <v>766629</v>
      </c>
      <c r="GK4" s="21">
        <v>100064</v>
      </c>
      <c r="GL4" s="21">
        <v>0</v>
      </c>
      <c r="GM4" s="21">
        <v>13735</v>
      </c>
      <c r="GN4" s="22">
        <v>90837</v>
      </c>
      <c r="GO4" s="11" t="s">
        <v>98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11" t="s">
        <v>98</v>
      </c>
      <c r="GV4" s="21">
        <v>8380</v>
      </c>
      <c r="GW4" s="21">
        <v>1921</v>
      </c>
      <c r="GX4" s="21">
        <v>3653</v>
      </c>
      <c r="GY4" s="21">
        <v>1862</v>
      </c>
      <c r="GZ4" s="22">
        <v>8234</v>
      </c>
      <c r="HA4" s="11" t="s">
        <v>98</v>
      </c>
      <c r="HB4" s="21">
        <v>0</v>
      </c>
      <c r="HC4" s="21">
        <v>0</v>
      </c>
      <c r="HD4" s="21">
        <v>0</v>
      </c>
      <c r="HE4" s="21">
        <v>0</v>
      </c>
      <c r="HF4" s="22">
        <v>0</v>
      </c>
      <c r="HG4" s="11" t="s">
        <v>98</v>
      </c>
      <c r="HH4" s="21">
        <v>845</v>
      </c>
      <c r="HI4" s="21">
        <v>856</v>
      </c>
      <c r="HJ4" s="21">
        <v>25235</v>
      </c>
      <c r="HK4" s="21">
        <v>17692</v>
      </c>
      <c r="HL4" s="22">
        <v>8777</v>
      </c>
      <c r="HM4" s="11" t="s">
        <v>98</v>
      </c>
      <c r="HN4" s="21">
        <v>813084</v>
      </c>
      <c r="HO4" s="21">
        <v>114495</v>
      </c>
      <c r="HP4" s="21">
        <v>31262</v>
      </c>
      <c r="HQ4" s="21">
        <v>33289</v>
      </c>
      <c r="HR4" s="22">
        <v>114180</v>
      </c>
      <c r="HS4" s="11" t="s">
        <v>98</v>
      </c>
      <c r="HT4" s="21">
        <v>0</v>
      </c>
      <c r="HU4" s="21">
        <v>0</v>
      </c>
      <c r="HV4" s="21">
        <v>0</v>
      </c>
      <c r="HW4" s="21">
        <v>0</v>
      </c>
      <c r="HX4" s="22">
        <v>0</v>
      </c>
      <c r="HY4" s="11" t="s">
        <v>98</v>
      </c>
      <c r="HZ4" s="21">
        <v>0</v>
      </c>
      <c r="IA4" s="21">
        <v>0</v>
      </c>
      <c r="IB4" s="21">
        <v>0</v>
      </c>
      <c r="IC4" s="21">
        <v>0</v>
      </c>
      <c r="ID4" s="22">
        <v>0</v>
      </c>
      <c r="IE4" s="11" t="s">
        <v>98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11" t="s">
        <v>98</v>
      </c>
      <c r="IL4" s="21">
        <v>17473</v>
      </c>
      <c r="IM4" s="21">
        <v>644</v>
      </c>
      <c r="IN4" s="21">
        <v>572</v>
      </c>
      <c r="IO4" s="21">
        <v>3</v>
      </c>
      <c r="IP4" s="22">
        <v>3</v>
      </c>
      <c r="IQ4" s="11" t="s">
        <v>98</v>
      </c>
      <c r="IR4" s="4" t="s">
        <v>98</v>
      </c>
      <c r="IS4" s="4" t="s">
        <v>98</v>
      </c>
      <c r="IT4" s="4" t="s">
        <v>98</v>
      </c>
      <c r="IU4" s="21">
        <v>0</v>
      </c>
      <c r="IV4" s="22">
        <v>0</v>
      </c>
      <c r="IW4" s="11" t="s">
        <v>98</v>
      </c>
      <c r="IX4" s="21">
        <v>830557</v>
      </c>
      <c r="IY4" s="21">
        <v>115139</v>
      </c>
      <c r="IZ4" s="21">
        <v>31834</v>
      </c>
      <c r="JA4" s="21">
        <v>33292</v>
      </c>
      <c r="JB4" s="22">
        <v>114183</v>
      </c>
      <c r="JC4" s="11" t="s">
        <v>98</v>
      </c>
      <c r="JD4" s="21">
        <v>1270666</v>
      </c>
      <c r="JE4" s="21">
        <v>575539</v>
      </c>
      <c r="JF4" s="21">
        <v>543280</v>
      </c>
      <c r="JG4" s="21">
        <v>469170</v>
      </c>
      <c r="JH4" s="22">
        <v>539286</v>
      </c>
    </row>
    <row r="5" spans="1:268" x14ac:dyDescent="0.35">
      <c r="A5" s="4" t="s">
        <v>127</v>
      </c>
      <c r="B5" s="4" t="s">
        <v>125</v>
      </c>
      <c r="C5" s="4" t="s">
        <v>126</v>
      </c>
      <c r="D5" s="4" t="s">
        <v>98</v>
      </c>
      <c r="E5" s="20">
        <v>0</v>
      </c>
      <c r="F5" s="4" t="s">
        <v>98</v>
      </c>
      <c r="G5" s="4" t="s">
        <v>98</v>
      </c>
      <c r="H5" s="4" t="s">
        <v>98</v>
      </c>
      <c r="I5" s="4" t="s">
        <v>98</v>
      </c>
      <c r="J5" s="17" t="s">
        <v>98</v>
      </c>
      <c r="K5" s="20">
        <v>0</v>
      </c>
      <c r="L5" s="4" t="s">
        <v>98</v>
      </c>
      <c r="M5" s="4" t="s">
        <v>98</v>
      </c>
      <c r="N5" s="4" t="s">
        <v>98</v>
      </c>
      <c r="O5" s="4" t="s">
        <v>98</v>
      </c>
      <c r="P5" s="17" t="s">
        <v>98</v>
      </c>
      <c r="Q5" s="20">
        <v>0</v>
      </c>
      <c r="R5" s="4" t="s">
        <v>98</v>
      </c>
      <c r="S5" s="4" t="s">
        <v>98</v>
      </c>
      <c r="T5" s="4" t="s">
        <v>98</v>
      </c>
      <c r="U5" s="4" t="s">
        <v>98</v>
      </c>
      <c r="V5" s="17" t="s">
        <v>98</v>
      </c>
      <c r="W5" s="20">
        <v>0</v>
      </c>
      <c r="X5" s="4" t="s">
        <v>98</v>
      </c>
      <c r="Y5" s="4" t="s">
        <v>98</v>
      </c>
      <c r="Z5" s="4" t="s">
        <v>98</v>
      </c>
      <c r="AA5" s="4" t="s">
        <v>98</v>
      </c>
      <c r="AB5" s="17" t="s">
        <v>98</v>
      </c>
      <c r="AC5" s="20">
        <v>0</v>
      </c>
      <c r="AD5" s="4" t="s">
        <v>98</v>
      </c>
      <c r="AE5" s="4" t="s">
        <v>98</v>
      </c>
      <c r="AF5" s="4" t="s">
        <v>98</v>
      </c>
      <c r="AG5" s="4" t="s">
        <v>98</v>
      </c>
      <c r="AH5" s="17" t="s">
        <v>98</v>
      </c>
      <c r="AI5" s="20">
        <v>0</v>
      </c>
      <c r="AJ5" s="4" t="s">
        <v>98</v>
      </c>
      <c r="AK5" s="4" t="s">
        <v>98</v>
      </c>
      <c r="AL5" s="4" t="s">
        <v>98</v>
      </c>
      <c r="AM5" s="4" t="s">
        <v>98</v>
      </c>
      <c r="AN5" s="17" t="s">
        <v>98</v>
      </c>
      <c r="AO5" s="20">
        <v>0</v>
      </c>
      <c r="AP5" s="4" t="s">
        <v>98</v>
      </c>
      <c r="AQ5" s="4" t="s">
        <v>98</v>
      </c>
      <c r="AR5" s="4" t="s">
        <v>98</v>
      </c>
      <c r="AS5" s="4" t="s">
        <v>98</v>
      </c>
      <c r="AT5" s="17" t="s">
        <v>98</v>
      </c>
      <c r="AU5" s="20">
        <v>0</v>
      </c>
      <c r="AV5" s="4" t="s">
        <v>98</v>
      </c>
      <c r="AW5" s="4" t="s">
        <v>98</v>
      </c>
      <c r="AX5" s="4" t="s">
        <v>98</v>
      </c>
      <c r="AY5" s="4" t="s">
        <v>98</v>
      </c>
      <c r="AZ5" s="17" t="s">
        <v>98</v>
      </c>
      <c r="BA5" s="20">
        <v>0</v>
      </c>
      <c r="BB5" s="4" t="s">
        <v>98</v>
      </c>
      <c r="BC5" s="4" t="s">
        <v>98</v>
      </c>
      <c r="BD5" s="4" t="s">
        <v>98</v>
      </c>
      <c r="BE5" s="4" t="s">
        <v>98</v>
      </c>
      <c r="BF5" s="17" t="s">
        <v>98</v>
      </c>
      <c r="BG5" s="20">
        <v>9898</v>
      </c>
      <c r="BH5" s="4" t="s">
        <v>98</v>
      </c>
      <c r="BI5" s="4" t="s">
        <v>98</v>
      </c>
      <c r="BJ5" s="4" t="s">
        <v>98</v>
      </c>
      <c r="BK5" s="4" t="s">
        <v>98</v>
      </c>
      <c r="BL5" s="17" t="s">
        <v>98</v>
      </c>
      <c r="BM5" s="20">
        <v>0</v>
      </c>
      <c r="BN5" s="4" t="s">
        <v>98</v>
      </c>
      <c r="BO5" s="4" t="s">
        <v>98</v>
      </c>
      <c r="BP5" s="4" t="s">
        <v>98</v>
      </c>
      <c r="BQ5" s="4" t="s">
        <v>98</v>
      </c>
      <c r="BR5" s="17" t="s">
        <v>98</v>
      </c>
      <c r="BS5" s="20">
        <v>422023</v>
      </c>
      <c r="BT5" s="4" t="s">
        <v>98</v>
      </c>
      <c r="BU5" s="4" t="s">
        <v>98</v>
      </c>
      <c r="BV5" s="4" t="s">
        <v>98</v>
      </c>
      <c r="BW5" s="4" t="s">
        <v>98</v>
      </c>
      <c r="BX5" s="17" t="s">
        <v>98</v>
      </c>
      <c r="BY5" s="20">
        <v>6442</v>
      </c>
      <c r="BZ5" s="4" t="s">
        <v>98</v>
      </c>
      <c r="CA5" s="4" t="s">
        <v>98</v>
      </c>
      <c r="CB5" s="4" t="s">
        <v>98</v>
      </c>
      <c r="CC5" s="4" t="s">
        <v>98</v>
      </c>
      <c r="CD5" s="17" t="s">
        <v>98</v>
      </c>
      <c r="CE5" s="20">
        <v>438363</v>
      </c>
      <c r="CF5" s="4" t="s">
        <v>98</v>
      </c>
      <c r="CG5" s="4" t="s">
        <v>98</v>
      </c>
      <c r="CH5" s="4" t="s">
        <v>98</v>
      </c>
      <c r="CI5" s="4" t="s">
        <v>98</v>
      </c>
      <c r="CJ5" s="17" t="s">
        <v>98</v>
      </c>
      <c r="CK5" s="20">
        <v>0</v>
      </c>
      <c r="CL5" s="4" t="s">
        <v>98</v>
      </c>
      <c r="CM5" s="4" t="s">
        <v>98</v>
      </c>
      <c r="CN5" s="4" t="s">
        <v>98</v>
      </c>
      <c r="CO5" s="4" t="s">
        <v>98</v>
      </c>
      <c r="CP5" s="17" t="s">
        <v>98</v>
      </c>
      <c r="CQ5" s="20">
        <v>0</v>
      </c>
      <c r="CR5" s="4" t="s">
        <v>98</v>
      </c>
      <c r="CS5" s="4" t="s">
        <v>98</v>
      </c>
      <c r="CT5" s="4" t="s">
        <v>98</v>
      </c>
      <c r="CU5" s="4" t="s">
        <v>98</v>
      </c>
      <c r="CV5" s="17" t="s">
        <v>98</v>
      </c>
      <c r="CW5" s="20">
        <v>0</v>
      </c>
      <c r="CX5" s="4" t="s">
        <v>98</v>
      </c>
      <c r="CY5" s="4" t="s">
        <v>98</v>
      </c>
      <c r="CZ5" s="4" t="s">
        <v>98</v>
      </c>
      <c r="DA5" s="4" t="s">
        <v>98</v>
      </c>
      <c r="DB5" s="17" t="s">
        <v>98</v>
      </c>
      <c r="DC5" s="20">
        <v>0</v>
      </c>
      <c r="DD5" s="4" t="s">
        <v>98</v>
      </c>
      <c r="DE5" s="4" t="s">
        <v>98</v>
      </c>
      <c r="DF5" s="4" t="s">
        <v>98</v>
      </c>
      <c r="DG5" s="4" t="s">
        <v>98</v>
      </c>
      <c r="DH5" s="17" t="s">
        <v>98</v>
      </c>
      <c r="DI5" s="20">
        <v>0</v>
      </c>
      <c r="DJ5" s="4" t="s">
        <v>98</v>
      </c>
      <c r="DK5" s="4" t="s">
        <v>98</v>
      </c>
      <c r="DL5" s="4" t="s">
        <v>98</v>
      </c>
      <c r="DM5" s="4" t="s">
        <v>98</v>
      </c>
      <c r="DN5" s="17" t="s">
        <v>98</v>
      </c>
      <c r="DO5" s="20">
        <v>0</v>
      </c>
      <c r="DP5" s="4" t="s">
        <v>98</v>
      </c>
      <c r="DQ5" s="4" t="s">
        <v>98</v>
      </c>
      <c r="DR5" s="4" t="s">
        <v>98</v>
      </c>
      <c r="DS5" s="4" t="s">
        <v>98</v>
      </c>
      <c r="DT5" s="17" t="s">
        <v>98</v>
      </c>
      <c r="DU5" s="20">
        <v>0</v>
      </c>
      <c r="DV5" s="4" t="s">
        <v>98</v>
      </c>
      <c r="DW5" s="4" t="s">
        <v>98</v>
      </c>
      <c r="DX5" s="4" t="s">
        <v>98</v>
      </c>
      <c r="DY5" s="4" t="s">
        <v>98</v>
      </c>
      <c r="DZ5" s="17" t="s">
        <v>98</v>
      </c>
      <c r="EA5" s="20">
        <v>0</v>
      </c>
      <c r="EB5" s="4" t="s">
        <v>98</v>
      </c>
      <c r="EC5" s="4" t="s">
        <v>98</v>
      </c>
      <c r="ED5" s="4" t="s">
        <v>98</v>
      </c>
      <c r="EE5" s="4" t="s">
        <v>98</v>
      </c>
      <c r="EF5" s="17" t="s">
        <v>98</v>
      </c>
      <c r="EG5" s="20">
        <v>438363</v>
      </c>
      <c r="EH5" s="4" t="s">
        <v>98</v>
      </c>
      <c r="EI5" s="4" t="s">
        <v>98</v>
      </c>
      <c r="EJ5" s="4" t="s">
        <v>98</v>
      </c>
      <c r="EK5" s="4" t="s">
        <v>98</v>
      </c>
      <c r="EL5" s="17" t="s">
        <v>98</v>
      </c>
      <c r="EM5" s="20">
        <v>0</v>
      </c>
      <c r="EN5" s="4" t="s">
        <v>98</v>
      </c>
      <c r="EO5" s="4" t="s">
        <v>98</v>
      </c>
      <c r="EP5" s="4" t="s">
        <v>98</v>
      </c>
      <c r="EQ5" s="4" t="s">
        <v>98</v>
      </c>
      <c r="ER5" s="17" t="s">
        <v>98</v>
      </c>
      <c r="ES5" s="20">
        <v>0</v>
      </c>
      <c r="ET5" s="4" t="s">
        <v>98</v>
      </c>
      <c r="EU5" s="4" t="s">
        <v>98</v>
      </c>
      <c r="EV5" s="4" t="s">
        <v>98</v>
      </c>
      <c r="EW5" s="4" t="s">
        <v>98</v>
      </c>
      <c r="EX5" s="17" t="s">
        <v>98</v>
      </c>
      <c r="EY5" s="20">
        <v>0</v>
      </c>
      <c r="EZ5" s="4" t="s">
        <v>98</v>
      </c>
      <c r="FA5" s="4" t="s">
        <v>98</v>
      </c>
      <c r="FB5" s="4" t="s">
        <v>98</v>
      </c>
      <c r="FC5" s="4" t="s">
        <v>98</v>
      </c>
      <c r="FD5" s="17" t="s">
        <v>98</v>
      </c>
      <c r="FE5" s="20">
        <v>0</v>
      </c>
      <c r="FF5" s="4" t="s">
        <v>98</v>
      </c>
      <c r="FG5" s="4" t="s">
        <v>98</v>
      </c>
      <c r="FH5" s="4" t="s">
        <v>98</v>
      </c>
      <c r="FI5" s="4" t="s">
        <v>98</v>
      </c>
      <c r="FJ5" s="17" t="s">
        <v>98</v>
      </c>
      <c r="FK5" s="20">
        <v>0</v>
      </c>
      <c r="FL5" s="4" t="s">
        <v>98</v>
      </c>
      <c r="FM5" s="4" t="s">
        <v>98</v>
      </c>
      <c r="FN5" s="4" t="s">
        <v>98</v>
      </c>
      <c r="FO5" s="4" t="s">
        <v>98</v>
      </c>
      <c r="FP5" s="17" t="s">
        <v>98</v>
      </c>
      <c r="FQ5" s="20">
        <v>0</v>
      </c>
      <c r="FR5" s="4" t="s">
        <v>98</v>
      </c>
      <c r="FS5" s="4" t="s">
        <v>98</v>
      </c>
      <c r="FT5" s="4" t="s">
        <v>98</v>
      </c>
      <c r="FU5" s="4" t="s">
        <v>98</v>
      </c>
      <c r="FV5" s="17" t="s">
        <v>98</v>
      </c>
      <c r="FW5" s="20">
        <v>0</v>
      </c>
      <c r="FX5" s="4" t="s">
        <v>98</v>
      </c>
      <c r="FY5" s="4" t="s">
        <v>98</v>
      </c>
      <c r="FZ5" s="4" t="s">
        <v>98</v>
      </c>
      <c r="GA5" s="4" t="s">
        <v>98</v>
      </c>
      <c r="GB5" s="17" t="s">
        <v>98</v>
      </c>
      <c r="GC5" s="20">
        <v>785</v>
      </c>
      <c r="GD5" s="4" t="s">
        <v>98</v>
      </c>
      <c r="GE5" s="4" t="s">
        <v>98</v>
      </c>
      <c r="GF5" s="4" t="s">
        <v>98</v>
      </c>
      <c r="GG5" s="4" t="s">
        <v>98</v>
      </c>
      <c r="GH5" s="17" t="s">
        <v>98</v>
      </c>
      <c r="GI5" s="20">
        <v>3478944</v>
      </c>
      <c r="GJ5" s="4" t="s">
        <v>98</v>
      </c>
      <c r="GK5" s="4" t="s">
        <v>98</v>
      </c>
      <c r="GL5" s="4" t="s">
        <v>98</v>
      </c>
      <c r="GM5" s="4" t="s">
        <v>98</v>
      </c>
      <c r="GN5" s="17" t="s">
        <v>98</v>
      </c>
      <c r="GO5" s="20">
        <v>0</v>
      </c>
      <c r="GP5" s="4" t="s">
        <v>98</v>
      </c>
      <c r="GQ5" s="4" t="s">
        <v>98</v>
      </c>
      <c r="GR5" s="4" t="s">
        <v>98</v>
      </c>
      <c r="GS5" s="4" t="s">
        <v>98</v>
      </c>
      <c r="GT5" s="17" t="s">
        <v>98</v>
      </c>
      <c r="GU5" s="20">
        <v>469690</v>
      </c>
      <c r="GV5" s="4" t="s">
        <v>98</v>
      </c>
      <c r="GW5" s="4" t="s">
        <v>98</v>
      </c>
      <c r="GX5" s="4" t="s">
        <v>98</v>
      </c>
      <c r="GY5" s="4" t="s">
        <v>98</v>
      </c>
      <c r="GZ5" s="17" t="s">
        <v>98</v>
      </c>
      <c r="HA5" s="20">
        <v>0</v>
      </c>
      <c r="HB5" s="4" t="s">
        <v>98</v>
      </c>
      <c r="HC5" s="4" t="s">
        <v>98</v>
      </c>
      <c r="HD5" s="4" t="s">
        <v>98</v>
      </c>
      <c r="HE5" s="4" t="s">
        <v>98</v>
      </c>
      <c r="HF5" s="17" t="s">
        <v>98</v>
      </c>
      <c r="HG5" s="20">
        <v>1086</v>
      </c>
      <c r="HH5" s="4" t="s">
        <v>98</v>
      </c>
      <c r="HI5" s="4" t="s">
        <v>98</v>
      </c>
      <c r="HJ5" s="4" t="s">
        <v>98</v>
      </c>
      <c r="HK5" s="4" t="s">
        <v>98</v>
      </c>
      <c r="HL5" s="17" t="s">
        <v>98</v>
      </c>
      <c r="HM5" s="20">
        <v>3950505</v>
      </c>
      <c r="HN5" s="4" t="s">
        <v>98</v>
      </c>
      <c r="HO5" s="4" t="s">
        <v>98</v>
      </c>
      <c r="HP5" s="4" t="s">
        <v>98</v>
      </c>
      <c r="HQ5" s="4" t="s">
        <v>98</v>
      </c>
      <c r="HR5" s="17" t="s">
        <v>98</v>
      </c>
      <c r="HS5" s="20">
        <v>0</v>
      </c>
      <c r="HT5" s="4" t="s">
        <v>98</v>
      </c>
      <c r="HU5" s="4" t="s">
        <v>98</v>
      </c>
      <c r="HV5" s="4" t="s">
        <v>98</v>
      </c>
      <c r="HW5" s="4" t="s">
        <v>98</v>
      </c>
      <c r="HX5" s="17" t="s">
        <v>98</v>
      </c>
      <c r="HY5" s="20">
        <v>0</v>
      </c>
      <c r="HZ5" s="4" t="s">
        <v>98</v>
      </c>
      <c r="IA5" s="4" t="s">
        <v>98</v>
      </c>
      <c r="IB5" s="4" t="s">
        <v>98</v>
      </c>
      <c r="IC5" s="4" t="s">
        <v>98</v>
      </c>
      <c r="ID5" s="17" t="s">
        <v>98</v>
      </c>
      <c r="IE5" s="20">
        <v>0</v>
      </c>
      <c r="IF5" s="4" t="s">
        <v>98</v>
      </c>
      <c r="IG5" s="4" t="s">
        <v>98</v>
      </c>
      <c r="IH5" s="4" t="s">
        <v>98</v>
      </c>
      <c r="II5" s="4" t="s">
        <v>98</v>
      </c>
      <c r="IJ5" s="17" t="s">
        <v>98</v>
      </c>
      <c r="IK5" s="20">
        <v>32173</v>
      </c>
      <c r="IL5" s="4" t="s">
        <v>98</v>
      </c>
      <c r="IM5" s="4" t="s">
        <v>98</v>
      </c>
      <c r="IN5" s="4" t="s">
        <v>98</v>
      </c>
      <c r="IO5" s="4" t="s">
        <v>98</v>
      </c>
      <c r="IP5" s="17" t="s">
        <v>98</v>
      </c>
      <c r="IQ5" s="20">
        <v>0</v>
      </c>
      <c r="IR5" s="4" t="s">
        <v>98</v>
      </c>
      <c r="IS5" s="4" t="s">
        <v>98</v>
      </c>
      <c r="IT5" s="4" t="s">
        <v>98</v>
      </c>
      <c r="IU5" s="4" t="s">
        <v>98</v>
      </c>
      <c r="IV5" s="17" t="s">
        <v>98</v>
      </c>
      <c r="IW5" s="20">
        <v>3982678</v>
      </c>
      <c r="IX5" s="4" t="s">
        <v>98</v>
      </c>
      <c r="IY5" s="4" t="s">
        <v>98</v>
      </c>
      <c r="IZ5" s="4" t="s">
        <v>98</v>
      </c>
      <c r="JA5" s="4" t="s">
        <v>98</v>
      </c>
      <c r="JB5" s="17" t="s">
        <v>98</v>
      </c>
      <c r="JC5" s="20">
        <v>4421041</v>
      </c>
      <c r="JD5" s="4" t="s">
        <v>98</v>
      </c>
      <c r="JE5" s="4" t="s">
        <v>98</v>
      </c>
      <c r="JF5" s="4" t="s">
        <v>98</v>
      </c>
      <c r="JG5" s="4" t="s">
        <v>98</v>
      </c>
      <c r="JH5" s="17" t="s">
        <v>98</v>
      </c>
    </row>
    <row r="6" spans="1:268" x14ac:dyDescent="0.35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  <c r="HM6" s="11"/>
      <c r="HR6" s="17"/>
      <c r="HS6" s="11"/>
      <c r="HX6" s="17"/>
      <c r="HY6" s="11"/>
      <c r="ID6" s="17"/>
      <c r="IE6" s="11"/>
      <c r="IJ6" s="17"/>
      <c r="IK6" s="11"/>
      <c r="IP6" s="17"/>
      <c r="IQ6" s="11"/>
      <c r="IV6" s="17"/>
      <c r="IW6" s="11"/>
      <c r="JB6" s="17"/>
      <c r="JC6" s="11"/>
      <c r="JH6" s="17"/>
    </row>
    <row r="7" spans="1:268" x14ac:dyDescent="0.35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  <c r="HM7" s="11"/>
      <c r="HR7" s="17"/>
      <c r="HS7" s="11"/>
      <c r="HX7" s="17"/>
      <c r="HY7" s="11"/>
      <c r="ID7" s="17"/>
      <c r="IE7" s="11"/>
      <c r="IJ7" s="17"/>
      <c r="IK7" s="11"/>
      <c r="IP7" s="17"/>
      <c r="IQ7" s="11"/>
      <c r="IV7" s="17"/>
      <c r="IW7" s="11"/>
      <c r="JB7" s="17"/>
      <c r="JC7" s="11"/>
      <c r="JH7" s="17"/>
    </row>
    <row r="8" spans="1:268" x14ac:dyDescent="0.35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  <c r="HM8" s="11"/>
      <c r="HR8" s="17"/>
      <c r="HS8" s="11"/>
      <c r="HX8" s="17"/>
      <c r="HY8" s="11"/>
      <c r="ID8" s="17"/>
      <c r="IE8" s="11"/>
      <c r="IJ8" s="17"/>
      <c r="IK8" s="11"/>
      <c r="IP8" s="17"/>
      <c r="IQ8" s="11"/>
      <c r="IV8" s="17"/>
      <c r="IW8" s="11"/>
      <c r="JB8" s="17"/>
      <c r="JC8" s="11"/>
      <c r="JH8" s="17"/>
    </row>
    <row r="9" spans="1:268" x14ac:dyDescent="0.35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  <c r="HM9" s="11"/>
      <c r="HR9" s="17"/>
      <c r="HS9" s="11"/>
      <c r="HX9" s="17"/>
      <c r="HY9" s="11"/>
      <c r="ID9" s="17"/>
      <c r="IE9" s="11"/>
      <c r="IJ9" s="17"/>
      <c r="IK9" s="11"/>
      <c r="IP9" s="17"/>
      <c r="IQ9" s="11"/>
      <c r="IV9" s="17"/>
      <c r="IW9" s="11"/>
      <c r="JB9" s="17"/>
      <c r="JC9" s="11"/>
      <c r="JH9" s="17"/>
    </row>
    <row r="10" spans="1:268" x14ac:dyDescent="0.35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  <c r="HM10" s="11"/>
      <c r="HR10" s="17"/>
      <c r="HS10" s="11"/>
      <c r="HX10" s="17"/>
      <c r="HY10" s="11"/>
      <c r="ID10" s="17"/>
      <c r="IE10" s="11"/>
      <c r="IJ10" s="17"/>
      <c r="IK10" s="11"/>
      <c r="IP10" s="17"/>
      <c r="IQ10" s="11"/>
      <c r="IV10" s="17"/>
      <c r="IW10" s="11"/>
      <c r="JB10" s="17"/>
      <c r="JC10" s="11"/>
      <c r="JH10" s="17"/>
    </row>
    <row r="11" spans="1:268" x14ac:dyDescent="0.35">
      <c r="D11" s="1" t="s">
        <v>117</v>
      </c>
      <c r="E11" s="12">
        <f t="shared" ref="E11:BP11" si="0">SUM(E4:E5)</f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18">
        <f t="shared" si="0"/>
        <v>0</v>
      </c>
      <c r="K11" s="12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18">
        <f t="shared" si="0"/>
        <v>0</v>
      </c>
      <c r="Q11" s="12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8">
        <f t="shared" si="0"/>
        <v>0</v>
      </c>
      <c r="W11" s="12">
        <f t="shared" si="0"/>
        <v>0</v>
      </c>
      <c r="X11" s="5">
        <f t="shared" si="0"/>
        <v>0</v>
      </c>
      <c r="Y11" s="5">
        <f t="shared" si="0"/>
        <v>0</v>
      </c>
      <c r="Z11" s="5">
        <f t="shared" si="0"/>
        <v>0</v>
      </c>
      <c r="AA11" s="5">
        <f t="shared" si="0"/>
        <v>0</v>
      </c>
      <c r="AB11" s="18">
        <f t="shared" si="0"/>
        <v>0</v>
      </c>
      <c r="AC11" s="12">
        <f t="shared" si="0"/>
        <v>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18">
        <f t="shared" si="0"/>
        <v>0</v>
      </c>
      <c r="AI11" s="12">
        <f t="shared" si="0"/>
        <v>0</v>
      </c>
      <c r="AJ11" s="5">
        <f t="shared" si="0"/>
        <v>0</v>
      </c>
      <c r="AK11" s="5">
        <f t="shared" si="0"/>
        <v>0</v>
      </c>
      <c r="AL11" s="5">
        <f t="shared" si="0"/>
        <v>0</v>
      </c>
      <c r="AM11" s="5">
        <f t="shared" si="0"/>
        <v>0</v>
      </c>
      <c r="AN11" s="18">
        <f t="shared" si="0"/>
        <v>0</v>
      </c>
      <c r="AO11" s="12">
        <f t="shared" si="0"/>
        <v>0</v>
      </c>
      <c r="AP11" s="5">
        <f t="shared" si="0"/>
        <v>0</v>
      </c>
      <c r="AQ11" s="5">
        <f t="shared" si="0"/>
        <v>0</v>
      </c>
      <c r="AR11" s="5">
        <f t="shared" si="0"/>
        <v>0</v>
      </c>
      <c r="AS11" s="5">
        <f t="shared" si="0"/>
        <v>0</v>
      </c>
      <c r="AT11" s="18">
        <f t="shared" si="0"/>
        <v>0</v>
      </c>
      <c r="AU11" s="12">
        <f t="shared" si="0"/>
        <v>0</v>
      </c>
      <c r="AV11" s="5">
        <f t="shared" si="0"/>
        <v>0</v>
      </c>
      <c r="AW11" s="5">
        <f t="shared" si="0"/>
        <v>0</v>
      </c>
      <c r="AX11" s="5">
        <f t="shared" si="0"/>
        <v>0</v>
      </c>
      <c r="AY11" s="5">
        <f t="shared" si="0"/>
        <v>0</v>
      </c>
      <c r="AZ11" s="18">
        <f t="shared" si="0"/>
        <v>0</v>
      </c>
      <c r="BA11" s="12">
        <f t="shared" si="0"/>
        <v>0</v>
      </c>
      <c r="BB11" s="5">
        <f t="shared" si="0"/>
        <v>0</v>
      </c>
      <c r="BC11" s="5">
        <f t="shared" si="0"/>
        <v>0</v>
      </c>
      <c r="BD11" s="5">
        <f t="shared" si="0"/>
        <v>0</v>
      </c>
      <c r="BE11" s="5">
        <f t="shared" si="0"/>
        <v>0</v>
      </c>
      <c r="BF11" s="18">
        <f t="shared" si="0"/>
        <v>0</v>
      </c>
      <c r="BG11" s="12">
        <f t="shared" si="0"/>
        <v>9898</v>
      </c>
      <c r="BH11" s="5">
        <f t="shared" si="0"/>
        <v>10171</v>
      </c>
      <c r="BI11" s="5">
        <f t="shared" si="0"/>
        <v>10445</v>
      </c>
      <c r="BJ11" s="5">
        <f t="shared" si="0"/>
        <v>10718</v>
      </c>
      <c r="BK11" s="5">
        <f t="shared" si="0"/>
        <v>10991</v>
      </c>
      <c r="BL11" s="18">
        <f t="shared" si="0"/>
        <v>11264</v>
      </c>
      <c r="BM11" s="12">
        <f t="shared" si="0"/>
        <v>0</v>
      </c>
      <c r="BN11" s="5">
        <f t="shared" si="0"/>
        <v>0</v>
      </c>
      <c r="BO11" s="5">
        <f t="shared" si="0"/>
        <v>0</v>
      </c>
      <c r="BP11" s="5">
        <f t="shared" si="0"/>
        <v>0</v>
      </c>
      <c r="BQ11" s="5">
        <f t="shared" ref="BQ11:EB11" si="1">SUM(BQ4:BQ5)</f>
        <v>0</v>
      </c>
      <c r="BR11" s="18">
        <f t="shared" si="1"/>
        <v>0</v>
      </c>
      <c r="BS11" s="12">
        <f t="shared" si="1"/>
        <v>422023</v>
      </c>
      <c r="BT11" s="5">
        <f t="shared" si="1"/>
        <v>411234</v>
      </c>
      <c r="BU11" s="5">
        <f t="shared" si="1"/>
        <v>449955</v>
      </c>
      <c r="BV11" s="5">
        <f t="shared" si="1"/>
        <v>483377</v>
      </c>
      <c r="BW11" s="5">
        <f t="shared" si="1"/>
        <v>381845</v>
      </c>
      <c r="BX11" s="18">
        <f t="shared" si="1"/>
        <v>409250</v>
      </c>
      <c r="BY11" s="12">
        <f t="shared" si="1"/>
        <v>6442</v>
      </c>
      <c r="BZ11" s="5">
        <f t="shared" si="1"/>
        <v>18704</v>
      </c>
      <c r="CA11" s="5">
        <f t="shared" si="1"/>
        <v>0</v>
      </c>
      <c r="CB11" s="5">
        <f t="shared" si="1"/>
        <v>0</v>
      </c>
      <c r="CC11" s="5">
        <f t="shared" si="1"/>
        <v>43042</v>
      </c>
      <c r="CD11" s="18">
        <f t="shared" si="1"/>
        <v>4589</v>
      </c>
      <c r="CE11" s="12">
        <f t="shared" si="1"/>
        <v>438363</v>
      </c>
      <c r="CF11" s="5">
        <f t="shared" si="1"/>
        <v>440109</v>
      </c>
      <c r="CG11" s="5">
        <f t="shared" si="1"/>
        <v>460400</v>
      </c>
      <c r="CH11" s="5">
        <f t="shared" si="1"/>
        <v>494095</v>
      </c>
      <c r="CI11" s="5">
        <f t="shared" si="1"/>
        <v>435878</v>
      </c>
      <c r="CJ11" s="18">
        <f t="shared" si="1"/>
        <v>425103</v>
      </c>
      <c r="CK11" s="12">
        <f t="shared" si="1"/>
        <v>0</v>
      </c>
      <c r="CL11" s="5">
        <f t="shared" si="1"/>
        <v>0</v>
      </c>
      <c r="CM11" s="5">
        <f t="shared" si="1"/>
        <v>0</v>
      </c>
      <c r="CN11" s="5">
        <f t="shared" si="1"/>
        <v>0</v>
      </c>
      <c r="CO11" s="5">
        <f t="shared" si="1"/>
        <v>0</v>
      </c>
      <c r="CP11" s="18">
        <f t="shared" si="1"/>
        <v>0</v>
      </c>
      <c r="CQ11" s="12">
        <f t="shared" si="1"/>
        <v>0</v>
      </c>
      <c r="CR11" s="5">
        <f t="shared" si="1"/>
        <v>0</v>
      </c>
      <c r="CS11" s="5">
        <f t="shared" si="1"/>
        <v>0</v>
      </c>
      <c r="CT11" s="5">
        <f t="shared" si="1"/>
        <v>0</v>
      </c>
      <c r="CU11" s="5">
        <f t="shared" si="1"/>
        <v>0</v>
      </c>
      <c r="CV11" s="18">
        <f t="shared" si="1"/>
        <v>0</v>
      </c>
      <c r="CW11" s="12">
        <f t="shared" si="1"/>
        <v>0</v>
      </c>
      <c r="CX11" s="5">
        <f t="shared" si="1"/>
        <v>0</v>
      </c>
      <c r="CY11" s="5">
        <f t="shared" si="1"/>
        <v>0</v>
      </c>
      <c r="CZ11" s="5">
        <f t="shared" si="1"/>
        <v>0</v>
      </c>
      <c r="DA11" s="5">
        <f t="shared" si="1"/>
        <v>0</v>
      </c>
      <c r="DB11" s="18">
        <f t="shared" si="1"/>
        <v>0</v>
      </c>
      <c r="DC11" s="12">
        <f t="shared" si="1"/>
        <v>0</v>
      </c>
      <c r="DD11" s="5">
        <f t="shared" si="1"/>
        <v>0</v>
      </c>
      <c r="DE11" s="5">
        <f t="shared" si="1"/>
        <v>0</v>
      </c>
      <c r="DF11" s="5">
        <f t="shared" si="1"/>
        <v>0</v>
      </c>
      <c r="DG11" s="5">
        <f t="shared" si="1"/>
        <v>0</v>
      </c>
      <c r="DH11" s="18">
        <f t="shared" si="1"/>
        <v>0</v>
      </c>
      <c r="DI11" s="12">
        <f t="shared" si="1"/>
        <v>0</v>
      </c>
      <c r="DJ11" s="5">
        <f t="shared" si="1"/>
        <v>0</v>
      </c>
      <c r="DK11" s="5">
        <f t="shared" si="1"/>
        <v>0</v>
      </c>
      <c r="DL11" s="5">
        <f t="shared" si="1"/>
        <v>0</v>
      </c>
      <c r="DM11" s="5">
        <f t="shared" si="1"/>
        <v>0</v>
      </c>
      <c r="DN11" s="18">
        <f t="shared" si="1"/>
        <v>0</v>
      </c>
      <c r="DO11" s="12">
        <f t="shared" si="1"/>
        <v>0</v>
      </c>
      <c r="DP11" s="5">
        <f t="shared" si="1"/>
        <v>0</v>
      </c>
      <c r="DQ11" s="5">
        <f t="shared" si="1"/>
        <v>0</v>
      </c>
      <c r="DR11" s="5">
        <f t="shared" si="1"/>
        <v>0</v>
      </c>
      <c r="DS11" s="5">
        <f t="shared" si="1"/>
        <v>0</v>
      </c>
      <c r="DT11" s="18">
        <f t="shared" si="1"/>
        <v>0</v>
      </c>
      <c r="DU11" s="12">
        <f t="shared" si="1"/>
        <v>0</v>
      </c>
      <c r="DV11" s="5">
        <f t="shared" si="1"/>
        <v>0</v>
      </c>
      <c r="DW11" s="5">
        <f t="shared" si="1"/>
        <v>0</v>
      </c>
      <c r="DX11" s="5">
        <f t="shared" si="1"/>
        <v>17351</v>
      </c>
      <c r="DY11" s="5">
        <f t="shared" si="1"/>
        <v>0</v>
      </c>
      <c r="DZ11" s="18">
        <f t="shared" si="1"/>
        <v>0</v>
      </c>
      <c r="EA11" s="12">
        <f t="shared" si="1"/>
        <v>0</v>
      </c>
      <c r="EB11" s="5">
        <f t="shared" si="1"/>
        <v>0</v>
      </c>
      <c r="EC11" s="5">
        <f t="shared" ref="EC11:GN11" si="2">SUM(EC4:EC5)</f>
        <v>0</v>
      </c>
      <c r="ED11" s="5">
        <f t="shared" si="2"/>
        <v>17351</v>
      </c>
      <c r="EE11" s="5">
        <f t="shared" si="2"/>
        <v>0</v>
      </c>
      <c r="EF11" s="18">
        <f t="shared" si="2"/>
        <v>0</v>
      </c>
      <c r="EG11" s="12">
        <f t="shared" si="2"/>
        <v>438363</v>
      </c>
      <c r="EH11" s="5">
        <f t="shared" si="2"/>
        <v>440109</v>
      </c>
      <c r="EI11" s="5">
        <f t="shared" si="2"/>
        <v>460400</v>
      </c>
      <c r="EJ11" s="5">
        <f t="shared" si="2"/>
        <v>511446</v>
      </c>
      <c r="EK11" s="5">
        <f t="shared" si="2"/>
        <v>435878</v>
      </c>
      <c r="EL11" s="18">
        <f t="shared" si="2"/>
        <v>425103</v>
      </c>
      <c r="EM11" s="12">
        <f t="shared" si="2"/>
        <v>0</v>
      </c>
      <c r="EN11" s="5">
        <f t="shared" si="2"/>
        <v>0</v>
      </c>
      <c r="EO11" s="5">
        <f t="shared" si="2"/>
        <v>0</v>
      </c>
      <c r="EP11" s="5">
        <f t="shared" si="2"/>
        <v>0</v>
      </c>
      <c r="EQ11" s="5">
        <f t="shared" si="2"/>
        <v>0</v>
      </c>
      <c r="ER11" s="18">
        <f t="shared" si="2"/>
        <v>0</v>
      </c>
      <c r="ES11" s="12">
        <f t="shared" si="2"/>
        <v>0</v>
      </c>
      <c r="ET11" s="5">
        <f t="shared" si="2"/>
        <v>0</v>
      </c>
      <c r="EU11" s="5">
        <f t="shared" si="2"/>
        <v>0</v>
      </c>
      <c r="EV11" s="5">
        <f t="shared" si="2"/>
        <v>0</v>
      </c>
      <c r="EW11" s="5">
        <f t="shared" si="2"/>
        <v>0</v>
      </c>
      <c r="EX11" s="18">
        <f t="shared" si="2"/>
        <v>0</v>
      </c>
      <c r="EY11" s="12">
        <f t="shared" si="2"/>
        <v>0</v>
      </c>
      <c r="EZ11" s="5">
        <f t="shared" si="2"/>
        <v>0</v>
      </c>
      <c r="FA11" s="5">
        <f t="shared" si="2"/>
        <v>0</v>
      </c>
      <c r="FB11" s="5">
        <f t="shared" si="2"/>
        <v>0</v>
      </c>
      <c r="FC11" s="5">
        <f t="shared" si="2"/>
        <v>0</v>
      </c>
      <c r="FD11" s="18">
        <f t="shared" si="2"/>
        <v>0</v>
      </c>
      <c r="FE11" s="12">
        <f t="shared" si="2"/>
        <v>0</v>
      </c>
      <c r="FF11" s="5">
        <f t="shared" si="2"/>
        <v>0</v>
      </c>
      <c r="FG11" s="5">
        <f t="shared" si="2"/>
        <v>0</v>
      </c>
      <c r="FH11" s="5">
        <f t="shared" si="2"/>
        <v>0</v>
      </c>
      <c r="FI11" s="5">
        <f t="shared" si="2"/>
        <v>0</v>
      </c>
      <c r="FJ11" s="18">
        <f t="shared" si="2"/>
        <v>0</v>
      </c>
      <c r="FK11" s="12">
        <f t="shared" si="2"/>
        <v>0</v>
      </c>
      <c r="FL11" s="5">
        <f t="shared" si="2"/>
        <v>0</v>
      </c>
      <c r="FM11" s="5">
        <f t="shared" si="2"/>
        <v>0</v>
      </c>
      <c r="FN11" s="5">
        <f t="shared" si="2"/>
        <v>0</v>
      </c>
      <c r="FO11" s="5">
        <f t="shared" si="2"/>
        <v>0</v>
      </c>
      <c r="FP11" s="18">
        <f t="shared" si="2"/>
        <v>0</v>
      </c>
      <c r="FQ11" s="12">
        <f t="shared" si="2"/>
        <v>0</v>
      </c>
      <c r="FR11" s="5">
        <f t="shared" si="2"/>
        <v>0</v>
      </c>
      <c r="FS11" s="5">
        <f t="shared" si="2"/>
        <v>0</v>
      </c>
      <c r="FT11" s="5">
        <f t="shared" si="2"/>
        <v>0</v>
      </c>
      <c r="FU11" s="5">
        <f t="shared" si="2"/>
        <v>0</v>
      </c>
      <c r="FV11" s="18">
        <f t="shared" si="2"/>
        <v>0</v>
      </c>
      <c r="FW11" s="12">
        <f t="shared" si="2"/>
        <v>0</v>
      </c>
      <c r="FX11" s="5">
        <f t="shared" si="2"/>
        <v>0</v>
      </c>
      <c r="FY11" s="5">
        <f t="shared" si="2"/>
        <v>0</v>
      </c>
      <c r="FZ11" s="5">
        <f t="shared" si="2"/>
        <v>0</v>
      </c>
      <c r="GA11" s="5">
        <f t="shared" si="2"/>
        <v>0</v>
      </c>
      <c r="GB11" s="18">
        <f t="shared" si="2"/>
        <v>0</v>
      </c>
      <c r="GC11" s="12">
        <f t="shared" si="2"/>
        <v>785</v>
      </c>
      <c r="GD11" s="5">
        <f t="shared" si="2"/>
        <v>37230</v>
      </c>
      <c r="GE11" s="5">
        <f t="shared" si="2"/>
        <v>11654</v>
      </c>
      <c r="GF11" s="5">
        <f t="shared" si="2"/>
        <v>2374</v>
      </c>
      <c r="GG11" s="5">
        <f t="shared" si="2"/>
        <v>0</v>
      </c>
      <c r="GH11" s="18">
        <f t="shared" si="2"/>
        <v>6332</v>
      </c>
      <c r="GI11" s="12">
        <f t="shared" si="2"/>
        <v>3478944</v>
      </c>
      <c r="GJ11" s="5">
        <f t="shared" si="2"/>
        <v>766629</v>
      </c>
      <c r="GK11" s="5">
        <f t="shared" si="2"/>
        <v>100064</v>
      </c>
      <c r="GL11" s="5">
        <f t="shared" si="2"/>
        <v>0</v>
      </c>
      <c r="GM11" s="5">
        <f t="shared" si="2"/>
        <v>13735</v>
      </c>
      <c r="GN11" s="18">
        <f t="shared" si="2"/>
        <v>90837</v>
      </c>
      <c r="GO11" s="12">
        <f t="shared" ref="GO11:IZ11" si="3">SUM(GO4:GO5)</f>
        <v>0</v>
      </c>
      <c r="GP11" s="5">
        <f t="shared" si="3"/>
        <v>0</v>
      </c>
      <c r="GQ11" s="5">
        <f t="shared" si="3"/>
        <v>0</v>
      </c>
      <c r="GR11" s="5">
        <f t="shared" si="3"/>
        <v>0</v>
      </c>
      <c r="GS11" s="5">
        <f t="shared" si="3"/>
        <v>0</v>
      </c>
      <c r="GT11" s="18">
        <f t="shared" si="3"/>
        <v>0</v>
      </c>
      <c r="GU11" s="12">
        <f t="shared" si="3"/>
        <v>469690</v>
      </c>
      <c r="GV11" s="5">
        <f t="shared" si="3"/>
        <v>8380</v>
      </c>
      <c r="GW11" s="5">
        <f t="shared" si="3"/>
        <v>1921</v>
      </c>
      <c r="GX11" s="5">
        <f t="shared" si="3"/>
        <v>3653</v>
      </c>
      <c r="GY11" s="5">
        <f t="shared" si="3"/>
        <v>1862</v>
      </c>
      <c r="GZ11" s="18">
        <f t="shared" si="3"/>
        <v>8234</v>
      </c>
      <c r="HA11" s="12">
        <f t="shared" si="3"/>
        <v>0</v>
      </c>
      <c r="HB11" s="5">
        <f t="shared" si="3"/>
        <v>0</v>
      </c>
      <c r="HC11" s="5">
        <f t="shared" si="3"/>
        <v>0</v>
      </c>
      <c r="HD11" s="5">
        <f t="shared" si="3"/>
        <v>0</v>
      </c>
      <c r="HE11" s="5">
        <f t="shared" si="3"/>
        <v>0</v>
      </c>
      <c r="HF11" s="18">
        <f t="shared" si="3"/>
        <v>0</v>
      </c>
      <c r="HG11" s="12">
        <f t="shared" si="3"/>
        <v>1086</v>
      </c>
      <c r="HH11" s="5">
        <f t="shared" si="3"/>
        <v>845</v>
      </c>
      <c r="HI11" s="5">
        <f t="shared" si="3"/>
        <v>856</v>
      </c>
      <c r="HJ11" s="5">
        <f t="shared" si="3"/>
        <v>25235</v>
      </c>
      <c r="HK11" s="5">
        <f t="shared" si="3"/>
        <v>17692</v>
      </c>
      <c r="HL11" s="18">
        <f t="shared" si="3"/>
        <v>8777</v>
      </c>
      <c r="HM11" s="12">
        <f t="shared" si="3"/>
        <v>3950505</v>
      </c>
      <c r="HN11" s="5">
        <f t="shared" si="3"/>
        <v>813084</v>
      </c>
      <c r="HO11" s="5">
        <f t="shared" si="3"/>
        <v>114495</v>
      </c>
      <c r="HP11" s="5">
        <f t="shared" si="3"/>
        <v>31262</v>
      </c>
      <c r="HQ11" s="5">
        <f t="shared" si="3"/>
        <v>33289</v>
      </c>
      <c r="HR11" s="18">
        <f t="shared" si="3"/>
        <v>114180</v>
      </c>
      <c r="HS11" s="12">
        <f t="shared" si="3"/>
        <v>0</v>
      </c>
      <c r="HT11" s="5">
        <f t="shared" si="3"/>
        <v>0</v>
      </c>
      <c r="HU11" s="5">
        <f t="shared" si="3"/>
        <v>0</v>
      </c>
      <c r="HV11" s="5">
        <f t="shared" si="3"/>
        <v>0</v>
      </c>
      <c r="HW11" s="5">
        <f t="shared" si="3"/>
        <v>0</v>
      </c>
      <c r="HX11" s="18">
        <f t="shared" si="3"/>
        <v>0</v>
      </c>
      <c r="HY11" s="12">
        <f t="shared" si="3"/>
        <v>0</v>
      </c>
      <c r="HZ11" s="5">
        <f t="shared" si="3"/>
        <v>0</v>
      </c>
      <c r="IA11" s="5">
        <f t="shared" si="3"/>
        <v>0</v>
      </c>
      <c r="IB11" s="5">
        <f t="shared" si="3"/>
        <v>0</v>
      </c>
      <c r="IC11" s="5">
        <f t="shared" si="3"/>
        <v>0</v>
      </c>
      <c r="ID11" s="18">
        <f t="shared" si="3"/>
        <v>0</v>
      </c>
      <c r="IE11" s="12">
        <f t="shared" si="3"/>
        <v>0</v>
      </c>
      <c r="IF11" s="5">
        <f t="shared" si="3"/>
        <v>0</v>
      </c>
      <c r="IG11" s="5">
        <f t="shared" si="3"/>
        <v>0</v>
      </c>
      <c r="IH11" s="5">
        <f t="shared" si="3"/>
        <v>0</v>
      </c>
      <c r="II11" s="5">
        <f t="shared" si="3"/>
        <v>0</v>
      </c>
      <c r="IJ11" s="18">
        <f t="shared" si="3"/>
        <v>0</v>
      </c>
      <c r="IK11" s="12">
        <f t="shared" si="3"/>
        <v>32173</v>
      </c>
      <c r="IL11" s="5">
        <f t="shared" si="3"/>
        <v>17473</v>
      </c>
      <c r="IM11" s="5">
        <f t="shared" si="3"/>
        <v>644</v>
      </c>
      <c r="IN11" s="5">
        <f t="shared" si="3"/>
        <v>572</v>
      </c>
      <c r="IO11" s="5">
        <f t="shared" si="3"/>
        <v>3</v>
      </c>
      <c r="IP11" s="18">
        <f t="shared" si="3"/>
        <v>3</v>
      </c>
      <c r="IQ11" s="12">
        <f t="shared" si="3"/>
        <v>0</v>
      </c>
      <c r="IR11" s="5">
        <f t="shared" si="3"/>
        <v>0</v>
      </c>
      <c r="IS11" s="5">
        <f t="shared" si="3"/>
        <v>0</v>
      </c>
      <c r="IT11" s="5">
        <f t="shared" si="3"/>
        <v>0</v>
      </c>
      <c r="IU11" s="5">
        <f t="shared" si="3"/>
        <v>0</v>
      </c>
      <c r="IV11" s="18">
        <f t="shared" si="3"/>
        <v>0</v>
      </c>
      <c r="IW11" s="12">
        <f t="shared" si="3"/>
        <v>3982678</v>
      </c>
      <c r="IX11" s="5">
        <f t="shared" si="3"/>
        <v>830557</v>
      </c>
      <c r="IY11" s="5">
        <f t="shared" si="3"/>
        <v>115139</v>
      </c>
      <c r="IZ11" s="5">
        <f t="shared" si="3"/>
        <v>31834</v>
      </c>
      <c r="JA11" s="5">
        <f t="shared" ref="JA11:JH11" si="4">SUM(JA4:JA5)</f>
        <v>33292</v>
      </c>
      <c r="JB11" s="18">
        <f t="shared" si="4"/>
        <v>114183</v>
      </c>
      <c r="JC11" s="12">
        <f t="shared" si="4"/>
        <v>4421041</v>
      </c>
      <c r="JD11" s="5">
        <f t="shared" si="4"/>
        <v>1270666</v>
      </c>
      <c r="JE11" s="5">
        <f t="shared" si="4"/>
        <v>575539</v>
      </c>
      <c r="JF11" s="5">
        <f t="shared" si="4"/>
        <v>543280</v>
      </c>
      <c r="JG11" s="5">
        <f t="shared" si="4"/>
        <v>469170</v>
      </c>
      <c r="JH11" s="18">
        <f t="shared" si="4"/>
        <v>539286</v>
      </c>
    </row>
    <row r="12" spans="1:268" x14ac:dyDescent="0.35">
      <c r="D12" s="2" t="s">
        <v>118</v>
      </c>
      <c r="E12" s="13">
        <f t="shared" ref="E12:BP12" si="5">AVERAGE(E4:E5)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19">
        <f t="shared" si="5"/>
        <v>0</v>
      </c>
      <c r="K12" s="13">
        <f t="shared" si="5"/>
        <v>0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19">
        <f t="shared" si="5"/>
        <v>0</v>
      </c>
      <c r="Q12" s="13">
        <f t="shared" si="5"/>
        <v>0</v>
      </c>
      <c r="R12" s="6">
        <f t="shared" si="5"/>
        <v>0</v>
      </c>
      <c r="S12" s="6">
        <f t="shared" si="5"/>
        <v>0</v>
      </c>
      <c r="T12" s="6">
        <f t="shared" si="5"/>
        <v>0</v>
      </c>
      <c r="U12" s="6">
        <f t="shared" si="5"/>
        <v>0</v>
      </c>
      <c r="V12" s="19">
        <f t="shared" si="5"/>
        <v>0</v>
      </c>
      <c r="W12" s="13">
        <f t="shared" si="5"/>
        <v>0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19">
        <f t="shared" si="5"/>
        <v>0</v>
      </c>
      <c r="AC12" s="13">
        <f t="shared" si="5"/>
        <v>0</v>
      </c>
      <c r="AD12" s="6">
        <f t="shared" si="5"/>
        <v>0</v>
      </c>
      <c r="AE12" s="6">
        <f t="shared" si="5"/>
        <v>0</v>
      </c>
      <c r="AF12" s="6">
        <f t="shared" si="5"/>
        <v>0</v>
      </c>
      <c r="AG12" s="6">
        <f t="shared" si="5"/>
        <v>0</v>
      </c>
      <c r="AH12" s="19">
        <f t="shared" si="5"/>
        <v>0</v>
      </c>
      <c r="AI12" s="13">
        <f t="shared" si="5"/>
        <v>0</v>
      </c>
      <c r="AJ12" s="6">
        <f t="shared" si="5"/>
        <v>0</v>
      </c>
      <c r="AK12" s="6">
        <f t="shared" si="5"/>
        <v>0</v>
      </c>
      <c r="AL12" s="6">
        <f t="shared" si="5"/>
        <v>0</v>
      </c>
      <c r="AM12" s="6">
        <f t="shared" si="5"/>
        <v>0</v>
      </c>
      <c r="AN12" s="19">
        <f t="shared" si="5"/>
        <v>0</v>
      </c>
      <c r="AO12" s="13">
        <f t="shared" si="5"/>
        <v>0</v>
      </c>
      <c r="AP12" s="6">
        <f t="shared" si="5"/>
        <v>0</v>
      </c>
      <c r="AQ12" s="6">
        <f t="shared" si="5"/>
        <v>0</v>
      </c>
      <c r="AR12" s="6">
        <f t="shared" si="5"/>
        <v>0</v>
      </c>
      <c r="AS12" s="6">
        <f t="shared" si="5"/>
        <v>0</v>
      </c>
      <c r="AT12" s="19">
        <f t="shared" si="5"/>
        <v>0</v>
      </c>
      <c r="AU12" s="13">
        <f t="shared" si="5"/>
        <v>0</v>
      </c>
      <c r="AV12" s="6">
        <f t="shared" si="5"/>
        <v>0</v>
      </c>
      <c r="AW12" s="6">
        <f t="shared" si="5"/>
        <v>0</v>
      </c>
      <c r="AX12" s="6">
        <f t="shared" si="5"/>
        <v>0</v>
      </c>
      <c r="AY12" s="6">
        <f t="shared" si="5"/>
        <v>0</v>
      </c>
      <c r="AZ12" s="19">
        <f t="shared" si="5"/>
        <v>0</v>
      </c>
      <c r="BA12" s="13">
        <f t="shared" si="5"/>
        <v>0</v>
      </c>
      <c r="BB12" s="6">
        <f t="shared" si="5"/>
        <v>0</v>
      </c>
      <c r="BC12" s="6">
        <f t="shared" si="5"/>
        <v>0</v>
      </c>
      <c r="BD12" s="6">
        <f t="shared" si="5"/>
        <v>0</v>
      </c>
      <c r="BE12" s="6">
        <f t="shared" si="5"/>
        <v>0</v>
      </c>
      <c r="BF12" s="19">
        <f t="shared" si="5"/>
        <v>0</v>
      </c>
      <c r="BG12" s="13">
        <f t="shared" si="5"/>
        <v>9898</v>
      </c>
      <c r="BH12" s="6">
        <f t="shared" si="5"/>
        <v>10171</v>
      </c>
      <c r="BI12" s="6">
        <f t="shared" si="5"/>
        <v>10445</v>
      </c>
      <c r="BJ12" s="6">
        <f t="shared" si="5"/>
        <v>10718</v>
      </c>
      <c r="BK12" s="6">
        <f t="shared" si="5"/>
        <v>10991</v>
      </c>
      <c r="BL12" s="19">
        <f t="shared" si="5"/>
        <v>11264</v>
      </c>
      <c r="BM12" s="13">
        <f t="shared" si="5"/>
        <v>0</v>
      </c>
      <c r="BN12" s="6">
        <f t="shared" si="5"/>
        <v>0</v>
      </c>
      <c r="BO12" s="6">
        <f t="shared" si="5"/>
        <v>0</v>
      </c>
      <c r="BP12" s="6">
        <f t="shared" si="5"/>
        <v>0</v>
      </c>
      <c r="BQ12" s="6">
        <f t="shared" ref="BQ12:EB12" si="6">AVERAGE(BQ4:BQ5)</f>
        <v>0</v>
      </c>
      <c r="BR12" s="19">
        <f t="shared" si="6"/>
        <v>0</v>
      </c>
      <c r="BS12" s="13">
        <f t="shared" si="6"/>
        <v>422023</v>
      </c>
      <c r="BT12" s="6">
        <f t="shared" si="6"/>
        <v>411234</v>
      </c>
      <c r="BU12" s="6">
        <f t="shared" si="6"/>
        <v>449955</v>
      </c>
      <c r="BV12" s="6">
        <f t="shared" si="6"/>
        <v>483377</v>
      </c>
      <c r="BW12" s="6">
        <f t="shared" si="6"/>
        <v>381845</v>
      </c>
      <c r="BX12" s="19">
        <f t="shared" si="6"/>
        <v>409250</v>
      </c>
      <c r="BY12" s="13">
        <f t="shared" si="6"/>
        <v>6442</v>
      </c>
      <c r="BZ12" s="6">
        <f t="shared" si="6"/>
        <v>18704</v>
      </c>
      <c r="CA12" s="6">
        <f t="shared" si="6"/>
        <v>0</v>
      </c>
      <c r="CB12" s="6">
        <f t="shared" si="6"/>
        <v>0</v>
      </c>
      <c r="CC12" s="6">
        <f t="shared" si="6"/>
        <v>43042</v>
      </c>
      <c r="CD12" s="19">
        <f t="shared" si="6"/>
        <v>4589</v>
      </c>
      <c r="CE12" s="13">
        <f t="shared" si="6"/>
        <v>438363</v>
      </c>
      <c r="CF12" s="6">
        <f t="shared" si="6"/>
        <v>440109</v>
      </c>
      <c r="CG12" s="6">
        <f t="shared" si="6"/>
        <v>460400</v>
      </c>
      <c r="CH12" s="6">
        <f t="shared" si="6"/>
        <v>494095</v>
      </c>
      <c r="CI12" s="6">
        <f t="shared" si="6"/>
        <v>435878</v>
      </c>
      <c r="CJ12" s="19">
        <f t="shared" si="6"/>
        <v>425103</v>
      </c>
      <c r="CK12" s="13">
        <f t="shared" si="6"/>
        <v>0</v>
      </c>
      <c r="CL12" s="6">
        <f t="shared" si="6"/>
        <v>0</v>
      </c>
      <c r="CM12" s="6">
        <f t="shared" si="6"/>
        <v>0</v>
      </c>
      <c r="CN12" s="6">
        <f t="shared" si="6"/>
        <v>0</v>
      </c>
      <c r="CO12" s="6">
        <f t="shared" si="6"/>
        <v>0</v>
      </c>
      <c r="CP12" s="19">
        <f t="shared" si="6"/>
        <v>0</v>
      </c>
      <c r="CQ12" s="13">
        <f t="shared" si="6"/>
        <v>0</v>
      </c>
      <c r="CR12" s="6">
        <f t="shared" si="6"/>
        <v>0</v>
      </c>
      <c r="CS12" s="6">
        <f t="shared" si="6"/>
        <v>0</v>
      </c>
      <c r="CT12" s="6">
        <f t="shared" si="6"/>
        <v>0</v>
      </c>
      <c r="CU12" s="6">
        <f t="shared" si="6"/>
        <v>0</v>
      </c>
      <c r="CV12" s="19">
        <f t="shared" si="6"/>
        <v>0</v>
      </c>
      <c r="CW12" s="13">
        <f t="shared" si="6"/>
        <v>0</v>
      </c>
      <c r="CX12" s="6">
        <f t="shared" si="6"/>
        <v>0</v>
      </c>
      <c r="CY12" s="6">
        <f t="shared" si="6"/>
        <v>0</v>
      </c>
      <c r="CZ12" s="6">
        <f t="shared" si="6"/>
        <v>0</v>
      </c>
      <c r="DA12" s="6">
        <f t="shared" si="6"/>
        <v>0</v>
      </c>
      <c r="DB12" s="19">
        <f t="shared" si="6"/>
        <v>0</v>
      </c>
      <c r="DC12" s="13">
        <f t="shared" si="6"/>
        <v>0</v>
      </c>
      <c r="DD12" s="6">
        <f t="shared" si="6"/>
        <v>0</v>
      </c>
      <c r="DE12" s="6">
        <f t="shared" si="6"/>
        <v>0</v>
      </c>
      <c r="DF12" s="6">
        <f t="shared" si="6"/>
        <v>0</v>
      </c>
      <c r="DG12" s="6">
        <f t="shared" si="6"/>
        <v>0</v>
      </c>
      <c r="DH12" s="19">
        <f t="shared" si="6"/>
        <v>0</v>
      </c>
      <c r="DI12" s="13">
        <f t="shared" si="6"/>
        <v>0</v>
      </c>
      <c r="DJ12" s="6">
        <f t="shared" si="6"/>
        <v>0</v>
      </c>
      <c r="DK12" s="6">
        <f t="shared" si="6"/>
        <v>0</v>
      </c>
      <c r="DL12" s="6">
        <f t="shared" si="6"/>
        <v>0</v>
      </c>
      <c r="DM12" s="6">
        <f t="shared" si="6"/>
        <v>0</v>
      </c>
      <c r="DN12" s="19">
        <f t="shared" si="6"/>
        <v>0</v>
      </c>
      <c r="DO12" s="13">
        <f t="shared" si="6"/>
        <v>0</v>
      </c>
      <c r="DP12" s="6">
        <f t="shared" si="6"/>
        <v>0</v>
      </c>
      <c r="DQ12" s="6">
        <f t="shared" si="6"/>
        <v>0</v>
      </c>
      <c r="DR12" s="6">
        <f t="shared" si="6"/>
        <v>0</v>
      </c>
      <c r="DS12" s="6">
        <f t="shared" si="6"/>
        <v>0</v>
      </c>
      <c r="DT12" s="19">
        <f t="shared" si="6"/>
        <v>0</v>
      </c>
      <c r="DU12" s="13">
        <f t="shared" si="6"/>
        <v>0</v>
      </c>
      <c r="DV12" s="6">
        <f t="shared" si="6"/>
        <v>0</v>
      </c>
      <c r="DW12" s="6">
        <f t="shared" si="6"/>
        <v>0</v>
      </c>
      <c r="DX12" s="6">
        <f t="shared" si="6"/>
        <v>17351</v>
      </c>
      <c r="DY12" s="6">
        <f t="shared" si="6"/>
        <v>0</v>
      </c>
      <c r="DZ12" s="19">
        <f t="shared" si="6"/>
        <v>0</v>
      </c>
      <c r="EA12" s="13">
        <f t="shared" si="6"/>
        <v>0</v>
      </c>
      <c r="EB12" s="6">
        <f t="shared" si="6"/>
        <v>0</v>
      </c>
      <c r="EC12" s="6">
        <f t="shared" ref="EC12:GN12" si="7">AVERAGE(EC4:EC5)</f>
        <v>0</v>
      </c>
      <c r="ED12" s="6">
        <f t="shared" si="7"/>
        <v>17351</v>
      </c>
      <c r="EE12" s="6">
        <f t="shared" si="7"/>
        <v>0</v>
      </c>
      <c r="EF12" s="19">
        <f t="shared" si="7"/>
        <v>0</v>
      </c>
      <c r="EG12" s="13">
        <f t="shared" si="7"/>
        <v>438363</v>
      </c>
      <c r="EH12" s="6">
        <f t="shared" si="7"/>
        <v>440109</v>
      </c>
      <c r="EI12" s="6">
        <f t="shared" si="7"/>
        <v>460400</v>
      </c>
      <c r="EJ12" s="6">
        <f t="shared" si="7"/>
        <v>511446</v>
      </c>
      <c r="EK12" s="6">
        <f t="shared" si="7"/>
        <v>435878</v>
      </c>
      <c r="EL12" s="19">
        <f t="shared" si="7"/>
        <v>425103</v>
      </c>
      <c r="EM12" s="13">
        <f t="shared" si="7"/>
        <v>0</v>
      </c>
      <c r="EN12" s="6">
        <f t="shared" si="7"/>
        <v>0</v>
      </c>
      <c r="EO12" s="6">
        <f t="shared" si="7"/>
        <v>0</v>
      </c>
      <c r="EP12" s="6">
        <f t="shared" si="7"/>
        <v>0</v>
      </c>
      <c r="EQ12" s="6">
        <f t="shared" si="7"/>
        <v>0</v>
      </c>
      <c r="ER12" s="19">
        <f t="shared" si="7"/>
        <v>0</v>
      </c>
      <c r="ES12" s="13">
        <f t="shared" si="7"/>
        <v>0</v>
      </c>
      <c r="ET12" s="6">
        <f t="shared" si="7"/>
        <v>0</v>
      </c>
      <c r="EU12" s="6">
        <f t="shared" si="7"/>
        <v>0</v>
      </c>
      <c r="EV12" s="6">
        <f t="shared" si="7"/>
        <v>0</v>
      </c>
      <c r="EW12" s="6">
        <f t="shared" si="7"/>
        <v>0</v>
      </c>
      <c r="EX12" s="19">
        <f t="shared" si="7"/>
        <v>0</v>
      </c>
      <c r="EY12" s="13">
        <f t="shared" si="7"/>
        <v>0</v>
      </c>
      <c r="EZ12" s="6">
        <f t="shared" si="7"/>
        <v>0</v>
      </c>
      <c r="FA12" s="6">
        <f t="shared" si="7"/>
        <v>0</v>
      </c>
      <c r="FB12" s="6">
        <f t="shared" si="7"/>
        <v>0</v>
      </c>
      <c r="FC12" s="6">
        <f t="shared" si="7"/>
        <v>0</v>
      </c>
      <c r="FD12" s="19">
        <f t="shared" si="7"/>
        <v>0</v>
      </c>
      <c r="FE12" s="13">
        <f t="shared" si="7"/>
        <v>0</v>
      </c>
      <c r="FF12" s="6">
        <f t="shared" si="7"/>
        <v>0</v>
      </c>
      <c r="FG12" s="6">
        <f t="shared" si="7"/>
        <v>0</v>
      </c>
      <c r="FH12" s="6">
        <f t="shared" si="7"/>
        <v>0</v>
      </c>
      <c r="FI12" s="6">
        <f t="shared" si="7"/>
        <v>0</v>
      </c>
      <c r="FJ12" s="19">
        <f t="shared" si="7"/>
        <v>0</v>
      </c>
      <c r="FK12" s="13">
        <f t="shared" si="7"/>
        <v>0</v>
      </c>
      <c r="FL12" s="6">
        <f t="shared" si="7"/>
        <v>0</v>
      </c>
      <c r="FM12" s="6">
        <f t="shared" si="7"/>
        <v>0</v>
      </c>
      <c r="FN12" s="6">
        <f t="shared" si="7"/>
        <v>0</v>
      </c>
      <c r="FO12" s="6">
        <f t="shared" si="7"/>
        <v>0</v>
      </c>
      <c r="FP12" s="19">
        <f t="shared" si="7"/>
        <v>0</v>
      </c>
      <c r="FQ12" s="13">
        <f t="shared" si="7"/>
        <v>0</v>
      </c>
      <c r="FR12" s="6">
        <f t="shared" si="7"/>
        <v>0</v>
      </c>
      <c r="FS12" s="6">
        <f t="shared" si="7"/>
        <v>0</v>
      </c>
      <c r="FT12" s="6">
        <f t="shared" si="7"/>
        <v>0</v>
      </c>
      <c r="FU12" s="6">
        <f t="shared" si="7"/>
        <v>0</v>
      </c>
      <c r="FV12" s="19">
        <f t="shared" si="7"/>
        <v>0</v>
      </c>
      <c r="FW12" s="13">
        <f t="shared" si="7"/>
        <v>0</v>
      </c>
      <c r="FX12" s="6">
        <f t="shared" si="7"/>
        <v>0</v>
      </c>
      <c r="FY12" s="6">
        <f t="shared" si="7"/>
        <v>0</v>
      </c>
      <c r="FZ12" s="6">
        <f t="shared" si="7"/>
        <v>0</v>
      </c>
      <c r="GA12" s="6">
        <f t="shared" si="7"/>
        <v>0</v>
      </c>
      <c r="GB12" s="19">
        <f t="shared" si="7"/>
        <v>0</v>
      </c>
      <c r="GC12" s="13">
        <f t="shared" si="7"/>
        <v>785</v>
      </c>
      <c r="GD12" s="6">
        <f t="shared" si="7"/>
        <v>37230</v>
      </c>
      <c r="GE12" s="6">
        <f t="shared" si="7"/>
        <v>11654</v>
      </c>
      <c r="GF12" s="6">
        <f t="shared" si="7"/>
        <v>2374</v>
      </c>
      <c r="GG12" s="6">
        <f t="shared" si="7"/>
        <v>0</v>
      </c>
      <c r="GH12" s="19">
        <f t="shared" si="7"/>
        <v>6332</v>
      </c>
      <c r="GI12" s="13">
        <f t="shared" si="7"/>
        <v>3478944</v>
      </c>
      <c r="GJ12" s="6">
        <f t="shared" si="7"/>
        <v>766629</v>
      </c>
      <c r="GK12" s="6">
        <f t="shared" si="7"/>
        <v>100064</v>
      </c>
      <c r="GL12" s="6">
        <f t="shared" si="7"/>
        <v>0</v>
      </c>
      <c r="GM12" s="6">
        <f t="shared" si="7"/>
        <v>13735</v>
      </c>
      <c r="GN12" s="19">
        <f t="shared" si="7"/>
        <v>90837</v>
      </c>
      <c r="GO12" s="13">
        <f t="shared" ref="GO12:IZ12" si="8">AVERAGE(GO4:GO5)</f>
        <v>0</v>
      </c>
      <c r="GP12" s="6">
        <f t="shared" si="8"/>
        <v>0</v>
      </c>
      <c r="GQ12" s="6">
        <f t="shared" si="8"/>
        <v>0</v>
      </c>
      <c r="GR12" s="6">
        <f t="shared" si="8"/>
        <v>0</v>
      </c>
      <c r="GS12" s="6">
        <f t="shared" si="8"/>
        <v>0</v>
      </c>
      <c r="GT12" s="19">
        <f t="shared" si="8"/>
        <v>0</v>
      </c>
      <c r="GU12" s="13">
        <f t="shared" si="8"/>
        <v>469690</v>
      </c>
      <c r="GV12" s="6">
        <f t="shared" si="8"/>
        <v>8380</v>
      </c>
      <c r="GW12" s="6">
        <f t="shared" si="8"/>
        <v>1921</v>
      </c>
      <c r="GX12" s="6">
        <f t="shared" si="8"/>
        <v>3653</v>
      </c>
      <c r="GY12" s="6">
        <f t="shared" si="8"/>
        <v>1862</v>
      </c>
      <c r="GZ12" s="19">
        <f t="shared" si="8"/>
        <v>8234</v>
      </c>
      <c r="HA12" s="13">
        <f t="shared" si="8"/>
        <v>0</v>
      </c>
      <c r="HB12" s="6">
        <f t="shared" si="8"/>
        <v>0</v>
      </c>
      <c r="HC12" s="6">
        <f t="shared" si="8"/>
        <v>0</v>
      </c>
      <c r="HD12" s="6">
        <f t="shared" si="8"/>
        <v>0</v>
      </c>
      <c r="HE12" s="6">
        <f t="shared" si="8"/>
        <v>0</v>
      </c>
      <c r="HF12" s="19">
        <f t="shared" si="8"/>
        <v>0</v>
      </c>
      <c r="HG12" s="13">
        <f t="shared" si="8"/>
        <v>1086</v>
      </c>
      <c r="HH12" s="6">
        <f t="shared" si="8"/>
        <v>845</v>
      </c>
      <c r="HI12" s="6">
        <f t="shared" si="8"/>
        <v>856</v>
      </c>
      <c r="HJ12" s="6">
        <f t="shared" si="8"/>
        <v>25235</v>
      </c>
      <c r="HK12" s="6">
        <f t="shared" si="8"/>
        <v>17692</v>
      </c>
      <c r="HL12" s="19">
        <f t="shared" si="8"/>
        <v>8777</v>
      </c>
      <c r="HM12" s="13">
        <f t="shared" si="8"/>
        <v>3950505</v>
      </c>
      <c r="HN12" s="6">
        <f t="shared" si="8"/>
        <v>813084</v>
      </c>
      <c r="HO12" s="6">
        <f t="shared" si="8"/>
        <v>114495</v>
      </c>
      <c r="HP12" s="6">
        <f t="shared" si="8"/>
        <v>31262</v>
      </c>
      <c r="HQ12" s="6">
        <f t="shared" si="8"/>
        <v>33289</v>
      </c>
      <c r="HR12" s="19">
        <f t="shared" si="8"/>
        <v>114180</v>
      </c>
      <c r="HS12" s="13">
        <f t="shared" si="8"/>
        <v>0</v>
      </c>
      <c r="HT12" s="6">
        <f t="shared" si="8"/>
        <v>0</v>
      </c>
      <c r="HU12" s="6">
        <f t="shared" si="8"/>
        <v>0</v>
      </c>
      <c r="HV12" s="6">
        <f t="shared" si="8"/>
        <v>0</v>
      </c>
      <c r="HW12" s="6">
        <f t="shared" si="8"/>
        <v>0</v>
      </c>
      <c r="HX12" s="19">
        <f t="shared" si="8"/>
        <v>0</v>
      </c>
      <c r="HY12" s="13">
        <f t="shared" si="8"/>
        <v>0</v>
      </c>
      <c r="HZ12" s="6">
        <f t="shared" si="8"/>
        <v>0</v>
      </c>
      <c r="IA12" s="6">
        <f t="shared" si="8"/>
        <v>0</v>
      </c>
      <c r="IB12" s="6">
        <f t="shared" si="8"/>
        <v>0</v>
      </c>
      <c r="IC12" s="6">
        <f t="shared" si="8"/>
        <v>0</v>
      </c>
      <c r="ID12" s="19">
        <f t="shared" si="8"/>
        <v>0</v>
      </c>
      <c r="IE12" s="13">
        <f t="shared" si="8"/>
        <v>0</v>
      </c>
      <c r="IF12" s="6">
        <f t="shared" si="8"/>
        <v>0</v>
      </c>
      <c r="IG12" s="6">
        <f t="shared" si="8"/>
        <v>0</v>
      </c>
      <c r="IH12" s="6">
        <f t="shared" si="8"/>
        <v>0</v>
      </c>
      <c r="II12" s="6">
        <f t="shared" si="8"/>
        <v>0</v>
      </c>
      <c r="IJ12" s="19">
        <f t="shared" si="8"/>
        <v>0</v>
      </c>
      <c r="IK12" s="13">
        <f t="shared" si="8"/>
        <v>32173</v>
      </c>
      <c r="IL12" s="6">
        <f t="shared" si="8"/>
        <v>17473</v>
      </c>
      <c r="IM12" s="6">
        <f t="shared" si="8"/>
        <v>644</v>
      </c>
      <c r="IN12" s="6">
        <f t="shared" si="8"/>
        <v>572</v>
      </c>
      <c r="IO12" s="6">
        <f t="shared" si="8"/>
        <v>3</v>
      </c>
      <c r="IP12" s="19">
        <f t="shared" si="8"/>
        <v>3</v>
      </c>
      <c r="IQ12" s="13">
        <f t="shared" si="8"/>
        <v>0</v>
      </c>
      <c r="IR12" s="6" t="e">
        <f t="shared" si="8"/>
        <v>#DIV/0!</v>
      </c>
      <c r="IS12" s="6" t="e">
        <f t="shared" si="8"/>
        <v>#DIV/0!</v>
      </c>
      <c r="IT12" s="6" t="e">
        <f t="shared" si="8"/>
        <v>#DIV/0!</v>
      </c>
      <c r="IU12" s="6">
        <f t="shared" si="8"/>
        <v>0</v>
      </c>
      <c r="IV12" s="19">
        <f t="shared" si="8"/>
        <v>0</v>
      </c>
      <c r="IW12" s="13">
        <f t="shared" si="8"/>
        <v>3982678</v>
      </c>
      <c r="IX12" s="6">
        <f t="shared" si="8"/>
        <v>830557</v>
      </c>
      <c r="IY12" s="6">
        <f t="shared" si="8"/>
        <v>115139</v>
      </c>
      <c r="IZ12" s="6">
        <f t="shared" si="8"/>
        <v>31834</v>
      </c>
      <c r="JA12" s="6">
        <f t="shared" ref="JA12:JH12" si="9">AVERAGE(JA4:JA5)</f>
        <v>33292</v>
      </c>
      <c r="JB12" s="19">
        <f t="shared" si="9"/>
        <v>114183</v>
      </c>
      <c r="JC12" s="13">
        <f t="shared" si="9"/>
        <v>4421041</v>
      </c>
      <c r="JD12" s="6">
        <f t="shared" si="9"/>
        <v>1270666</v>
      </c>
      <c r="JE12" s="6">
        <f t="shared" si="9"/>
        <v>575539</v>
      </c>
      <c r="JF12" s="6">
        <f t="shared" si="9"/>
        <v>543280</v>
      </c>
      <c r="JG12" s="6">
        <f t="shared" si="9"/>
        <v>469170</v>
      </c>
      <c r="JH12" s="19">
        <f t="shared" si="9"/>
        <v>539286</v>
      </c>
    </row>
    <row r="13" spans="1:268" x14ac:dyDescent="0.35">
      <c r="D13" s="1" t="s">
        <v>119</v>
      </c>
      <c r="E13" s="12">
        <f t="shared" ref="E13:BP13" si="10">MEDIAN(E4:E5)</f>
        <v>0</v>
      </c>
      <c r="F13" s="5">
        <f t="shared" si="10"/>
        <v>0</v>
      </c>
      <c r="G13" s="5">
        <f t="shared" si="10"/>
        <v>0</v>
      </c>
      <c r="H13" s="5">
        <f t="shared" si="10"/>
        <v>0</v>
      </c>
      <c r="I13" s="5">
        <f t="shared" si="10"/>
        <v>0</v>
      </c>
      <c r="J13" s="18">
        <f t="shared" si="10"/>
        <v>0</v>
      </c>
      <c r="K13" s="12">
        <f t="shared" si="10"/>
        <v>0</v>
      </c>
      <c r="L13" s="5">
        <f t="shared" si="10"/>
        <v>0</v>
      </c>
      <c r="M13" s="5">
        <f t="shared" si="10"/>
        <v>0</v>
      </c>
      <c r="N13" s="5">
        <f t="shared" si="10"/>
        <v>0</v>
      </c>
      <c r="O13" s="5">
        <f t="shared" si="10"/>
        <v>0</v>
      </c>
      <c r="P13" s="18">
        <f t="shared" si="10"/>
        <v>0</v>
      </c>
      <c r="Q13" s="12">
        <f t="shared" si="10"/>
        <v>0</v>
      </c>
      <c r="R13" s="5">
        <f t="shared" si="10"/>
        <v>0</v>
      </c>
      <c r="S13" s="5">
        <f t="shared" si="10"/>
        <v>0</v>
      </c>
      <c r="T13" s="5">
        <f t="shared" si="10"/>
        <v>0</v>
      </c>
      <c r="U13" s="5">
        <f t="shared" si="10"/>
        <v>0</v>
      </c>
      <c r="V13" s="18">
        <f t="shared" si="10"/>
        <v>0</v>
      </c>
      <c r="W13" s="12">
        <f t="shared" si="10"/>
        <v>0</v>
      </c>
      <c r="X13" s="5">
        <f t="shared" si="10"/>
        <v>0</v>
      </c>
      <c r="Y13" s="5">
        <f t="shared" si="10"/>
        <v>0</v>
      </c>
      <c r="Z13" s="5">
        <f t="shared" si="10"/>
        <v>0</v>
      </c>
      <c r="AA13" s="5">
        <f t="shared" si="10"/>
        <v>0</v>
      </c>
      <c r="AB13" s="18">
        <f t="shared" si="10"/>
        <v>0</v>
      </c>
      <c r="AC13" s="12">
        <f t="shared" si="10"/>
        <v>0</v>
      </c>
      <c r="AD13" s="5">
        <f t="shared" si="10"/>
        <v>0</v>
      </c>
      <c r="AE13" s="5">
        <f t="shared" si="10"/>
        <v>0</v>
      </c>
      <c r="AF13" s="5">
        <f t="shared" si="10"/>
        <v>0</v>
      </c>
      <c r="AG13" s="5">
        <f t="shared" si="10"/>
        <v>0</v>
      </c>
      <c r="AH13" s="18">
        <f t="shared" si="10"/>
        <v>0</v>
      </c>
      <c r="AI13" s="12">
        <f t="shared" si="10"/>
        <v>0</v>
      </c>
      <c r="AJ13" s="5">
        <f t="shared" si="10"/>
        <v>0</v>
      </c>
      <c r="AK13" s="5">
        <f t="shared" si="10"/>
        <v>0</v>
      </c>
      <c r="AL13" s="5">
        <f t="shared" si="10"/>
        <v>0</v>
      </c>
      <c r="AM13" s="5">
        <f t="shared" si="10"/>
        <v>0</v>
      </c>
      <c r="AN13" s="18">
        <f t="shared" si="10"/>
        <v>0</v>
      </c>
      <c r="AO13" s="12">
        <f t="shared" si="10"/>
        <v>0</v>
      </c>
      <c r="AP13" s="5">
        <f t="shared" si="10"/>
        <v>0</v>
      </c>
      <c r="AQ13" s="5">
        <f t="shared" si="10"/>
        <v>0</v>
      </c>
      <c r="AR13" s="5">
        <f t="shared" si="10"/>
        <v>0</v>
      </c>
      <c r="AS13" s="5">
        <f t="shared" si="10"/>
        <v>0</v>
      </c>
      <c r="AT13" s="18">
        <f t="shared" si="10"/>
        <v>0</v>
      </c>
      <c r="AU13" s="12">
        <f t="shared" si="10"/>
        <v>0</v>
      </c>
      <c r="AV13" s="5">
        <f t="shared" si="10"/>
        <v>0</v>
      </c>
      <c r="AW13" s="5">
        <f t="shared" si="10"/>
        <v>0</v>
      </c>
      <c r="AX13" s="5">
        <f t="shared" si="10"/>
        <v>0</v>
      </c>
      <c r="AY13" s="5">
        <f t="shared" si="10"/>
        <v>0</v>
      </c>
      <c r="AZ13" s="18">
        <f t="shared" si="10"/>
        <v>0</v>
      </c>
      <c r="BA13" s="12">
        <f t="shared" si="10"/>
        <v>0</v>
      </c>
      <c r="BB13" s="5">
        <f t="shared" si="10"/>
        <v>0</v>
      </c>
      <c r="BC13" s="5">
        <f t="shared" si="10"/>
        <v>0</v>
      </c>
      <c r="BD13" s="5">
        <f t="shared" si="10"/>
        <v>0</v>
      </c>
      <c r="BE13" s="5">
        <f t="shared" si="10"/>
        <v>0</v>
      </c>
      <c r="BF13" s="18">
        <f t="shared" si="10"/>
        <v>0</v>
      </c>
      <c r="BG13" s="12">
        <f t="shared" si="10"/>
        <v>9898</v>
      </c>
      <c r="BH13" s="5">
        <f t="shared" si="10"/>
        <v>10171</v>
      </c>
      <c r="BI13" s="5">
        <f t="shared" si="10"/>
        <v>10445</v>
      </c>
      <c r="BJ13" s="5">
        <f t="shared" si="10"/>
        <v>10718</v>
      </c>
      <c r="BK13" s="5">
        <f t="shared" si="10"/>
        <v>10991</v>
      </c>
      <c r="BL13" s="18">
        <f t="shared" si="10"/>
        <v>11264</v>
      </c>
      <c r="BM13" s="12">
        <f t="shared" si="10"/>
        <v>0</v>
      </c>
      <c r="BN13" s="5">
        <f t="shared" si="10"/>
        <v>0</v>
      </c>
      <c r="BO13" s="5">
        <f t="shared" si="10"/>
        <v>0</v>
      </c>
      <c r="BP13" s="5">
        <f t="shared" si="10"/>
        <v>0</v>
      </c>
      <c r="BQ13" s="5">
        <f t="shared" ref="BQ13:EB13" si="11">MEDIAN(BQ4:BQ5)</f>
        <v>0</v>
      </c>
      <c r="BR13" s="18">
        <f t="shared" si="11"/>
        <v>0</v>
      </c>
      <c r="BS13" s="12">
        <f t="shared" si="11"/>
        <v>422023</v>
      </c>
      <c r="BT13" s="5">
        <f t="shared" si="11"/>
        <v>411234</v>
      </c>
      <c r="BU13" s="5">
        <f t="shared" si="11"/>
        <v>449955</v>
      </c>
      <c r="BV13" s="5">
        <f t="shared" si="11"/>
        <v>483377</v>
      </c>
      <c r="BW13" s="5">
        <f t="shared" si="11"/>
        <v>381845</v>
      </c>
      <c r="BX13" s="18">
        <f t="shared" si="11"/>
        <v>409250</v>
      </c>
      <c r="BY13" s="12">
        <f t="shared" si="11"/>
        <v>6442</v>
      </c>
      <c r="BZ13" s="5">
        <f t="shared" si="11"/>
        <v>18704</v>
      </c>
      <c r="CA13" s="5">
        <f t="shared" si="11"/>
        <v>0</v>
      </c>
      <c r="CB13" s="5">
        <f t="shared" si="11"/>
        <v>0</v>
      </c>
      <c r="CC13" s="5">
        <f t="shared" si="11"/>
        <v>43042</v>
      </c>
      <c r="CD13" s="18">
        <f t="shared" si="11"/>
        <v>4589</v>
      </c>
      <c r="CE13" s="12">
        <f t="shared" si="11"/>
        <v>438363</v>
      </c>
      <c r="CF13" s="5">
        <f t="shared" si="11"/>
        <v>440109</v>
      </c>
      <c r="CG13" s="5">
        <f t="shared" si="11"/>
        <v>460400</v>
      </c>
      <c r="CH13" s="5">
        <f t="shared" si="11"/>
        <v>494095</v>
      </c>
      <c r="CI13" s="5">
        <f t="shared" si="11"/>
        <v>435878</v>
      </c>
      <c r="CJ13" s="18">
        <f t="shared" si="11"/>
        <v>425103</v>
      </c>
      <c r="CK13" s="12">
        <f t="shared" si="11"/>
        <v>0</v>
      </c>
      <c r="CL13" s="5">
        <f t="shared" si="11"/>
        <v>0</v>
      </c>
      <c r="CM13" s="5">
        <f t="shared" si="11"/>
        <v>0</v>
      </c>
      <c r="CN13" s="5">
        <f t="shared" si="11"/>
        <v>0</v>
      </c>
      <c r="CO13" s="5">
        <f t="shared" si="11"/>
        <v>0</v>
      </c>
      <c r="CP13" s="18">
        <f t="shared" si="11"/>
        <v>0</v>
      </c>
      <c r="CQ13" s="12">
        <f t="shared" si="11"/>
        <v>0</v>
      </c>
      <c r="CR13" s="5">
        <f t="shared" si="11"/>
        <v>0</v>
      </c>
      <c r="CS13" s="5">
        <f t="shared" si="11"/>
        <v>0</v>
      </c>
      <c r="CT13" s="5">
        <f t="shared" si="11"/>
        <v>0</v>
      </c>
      <c r="CU13" s="5">
        <f t="shared" si="11"/>
        <v>0</v>
      </c>
      <c r="CV13" s="18">
        <f t="shared" si="11"/>
        <v>0</v>
      </c>
      <c r="CW13" s="12">
        <f t="shared" si="11"/>
        <v>0</v>
      </c>
      <c r="CX13" s="5">
        <f t="shared" si="11"/>
        <v>0</v>
      </c>
      <c r="CY13" s="5">
        <f t="shared" si="11"/>
        <v>0</v>
      </c>
      <c r="CZ13" s="5">
        <f t="shared" si="11"/>
        <v>0</v>
      </c>
      <c r="DA13" s="5">
        <f t="shared" si="11"/>
        <v>0</v>
      </c>
      <c r="DB13" s="18">
        <f t="shared" si="11"/>
        <v>0</v>
      </c>
      <c r="DC13" s="12">
        <f t="shared" si="11"/>
        <v>0</v>
      </c>
      <c r="DD13" s="5">
        <f t="shared" si="11"/>
        <v>0</v>
      </c>
      <c r="DE13" s="5">
        <f t="shared" si="11"/>
        <v>0</v>
      </c>
      <c r="DF13" s="5">
        <f t="shared" si="11"/>
        <v>0</v>
      </c>
      <c r="DG13" s="5">
        <f t="shared" si="11"/>
        <v>0</v>
      </c>
      <c r="DH13" s="18">
        <f t="shared" si="11"/>
        <v>0</v>
      </c>
      <c r="DI13" s="12">
        <f t="shared" si="11"/>
        <v>0</v>
      </c>
      <c r="DJ13" s="5">
        <f t="shared" si="11"/>
        <v>0</v>
      </c>
      <c r="DK13" s="5">
        <f t="shared" si="11"/>
        <v>0</v>
      </c>
      <c r="DL13" s="5">
        <f t="shared" si="11"/>
        <v>0</v>
      </c>
      <c r="DM13" s="5">
        <f t="shared" si="11"/>
        <v>0</v>
      </c>
      <c r="DN13" s="18">
        <f t="shared" si="11"/>
        <v>0</v>
      </c>
      <c r="DO13" s="12">
        <f t="shared" si="11"/>
        <v>0</v>
      </c>
      <c r="DP13" s="5">
        <f t="shared" si="11"/>
        <v>0</v>
      </c>
      <c r="DQ13" s="5">
        <f t="shared" si="11"/>
        <v>0</v>
      </c>
      <c r="DR13" s="5">
        <f t="shared" si="11"/>
        <v>0</v>
      </c>
      <c r="DS13" s="5">
        <f t="shared" si="11"/>
        <v>0</v>
      </c>
      <c r="DT13" s="18">
        <f t="shared" si="11"/>
        <v>0</v>
      </c>
      <c r="DU13" s="12">
        <f t="shared" si="11"/>
        <v>0</v>
      </c>
      <c r="DV13" s="5">
        <f t="shared" si="11"/>
        <v>0</v>
      </c>
      <c r="DW13" s="5">
        <f t="shared" si="11"/>
        <v>0</v>
      </c>
      <c r="DX13" s="5">
        <f t="shared" si="11"/>
        <v>17351</v>
      </c>
      <c r="DY13" s="5">
        <f t="shared" si="11"/>
        <v>0</v>
      </c>
      <c r="DZ13" s="18">
        <f t="shared" si="11"/>
        <v>0</v>
      </c>
      <c r="EA13" s="12">
        <f t="shared" si="11"/>
        <v>0</v>
      </c>
      <c r="EB13" s="5">
        <f t="shared" si="11"/>
        <v>0</v>
      </c>
      <c r="EC13" s="5">
        <f t="shared" ref="EC13:GN13" si="12">MEDIAN(EC4:EC5)</f>
        <v>0</v>
      </c>
      <c r="ED13" s="5">
        <f t="shared" si="12"/>
        <v>17351</v>
      </c>
      <c r="EE13" s="5">
        <f t="shared" si="12"/>
        <v>0</v>
      </c>
      <c r="EF13" s="18">
        <f t="shared" si="12"/>
        <v>0</v>
      </c>
      <c r="EG13" s="12">
        <f t="shared" si="12"/>
        <v>438363</v>
      </c>
      <c r="EH13" s="5">
        <f t="shared" si="12"/>
        <v>440109</v>
      </c>
      <c r="EI13" s="5">
        <f t="shared" si="12"/>
        <v>460400</v>
      </c>
      <c r="EJ13" s="5">
        <f t="shared" si="12"/>
        <v>511446</v>
      </c>
      <c r="EK13" s="5">
        <f t="shared" si="12"/>
        <v>435878</v>
      </c>
      <c r="EL13" s="18">
        <f t="shared" si="12"/>
        <v>425103</v>
      </c>
      <c r="EM13" s="12">
        <f t="shared" si="12"/>
        <v>0</v>
      </c>
      <c r="EN13" s="5">
        <f t="shared" si="12"/>
        <v>0</v>
      </c>
      <c r="EO13" s="5">
        <f t="shared" si="12"/>
        <v>0</v>
      </c>
      <c r="EP13" s="5">
        <f t="shared" si="12"/>
        <v>0</v>
      </c>
      <c r="EQ13" s="5">
        <f t="shared" si="12"/>
        <v>0</v>
      </c>
      <c r="ER13" s="18">
        <f t="shared" si="12"/>
        <v>0</v>
      </c>
      <c r="ES13" s="12">
        <f t="shared" si="12"/>
        <v>0</v>
      </c>
      <c r="ET13" s="5">
        <f t="shared" si="12"/>
        <v>0</v>
      </c>
      <c r="EU13" s="5">
        <f t="shared" si="12"/>
        <v>0</v>
      </c>
      <c r="EV13" s="5">
        <f t="shared" si="12"/>
        <v>0</v>
      </c>
      <c r="EW13" s="5">
        <f t="shared" si="12"/>
        <v>0</v>
      </c>
      <c r="EX13" s="18">
        <f t="shared" si="12"/>
        <v>0</v>
      </c>
      <c r="EY13" s="12">
        <f t="shared" si="12"/>
        <v>0</v>
      </c>
      <c r="EZ13" s="5">
        <f t="shared" si="12"/>
        <v>0</v>
      </c>
      <c r="FA13" s="5">
        <f t="shared" si="12"/>
        <v>0</v>
      </c>
      <c r="FB13" s="5">
        <f t="shared" si="12"/>
        <v>0</v>
      </c>
      <c r="FC13" s="5">
        <f t="shared" si="12"/>
        <v>0</v>
      </c>
      <c r="FD13" s="18">
        <f t="shared" si="12"/>
        <v>0</v>
      </c>
      <c r="FE13" s="12">
        <f t="shared" si="12"/>
        <v>0</v>
      </c>
      <c r="FF13" s="5">
        <f t="shared" si="12"/>
        <v>0</v>
      </c>
      <c r="FG13" s="5">
        <f t="shared" si="12"/>
        <v>0</v>
      </c>
      <c r="FH13" s="5">
        <f t="shared" si="12"/>
        <v>0</v>
      </c>
      <c r="FI13" s="5">
        <f t="shared" si="12"/>
        <v>0</v>
      </c>
      <c r="FJ13" s="18">
        <f t="shared" si="12"/>
        <v>0</v>
      </c>
      <c r="FK13" s="12">
        <f t="shared" si="12"/>
        <v>0</v>
      </c>
      <c r="FL13" s="5">
        <f t="shared" si="12"/>
        <v>0</v>
      </c>
      <c r="FM13" s="5">
        <f t="shared" si="12"/>
        <v>0</v>
      </c>
      <c r="FN13" s="5">
        <f t="shared" si="12"/>
        <v>0</v>
      </c>
      <c r="FO13" s="5">
        <f t="shared" si="12"/>
        <v>0</v>
      </c>
      <c r="FP13" s="18">
        <f t="shared" si="12"/>
        <v>0</v>
      </c>
      <c r="FQ13" s="12">
        <f t="shared" si="12"/>
        <v>0</v>
      </c>
      <c r="FR13" s="5">
        <f t="shared" si="12"/>
        <v>0</v>
      </c>
      <c r="FS13" s="5">
        <f t="shared" si="12"/>
        <v>0</v>
      </c>
      <c r="FT13" s="5">
        <f t="shared" si="12"/>
        <v>0</v>
      </c>
      <c r="FU13" s="5">
        <f t="shared" si="12"/>
        <v>0</v>
      </c>
      <c r="FV13" s="18">
        <f t="shared" si="12"/>
        <v>0</v>
      </c>
      <c r="FW13" s="12">
        <f t="shared" si="12"/>
        <v>0</v>
      </c>
      <c r="FX13" s="5">
        <f t="shared" si="12"/>
        <v>0</v>
      </c>
      <c r="FY13" s="5">
        <f t="shared" si="12"/>
        <v>0</v>
      </c>
      <c r="FZ13" s="5">
        <f t="shared" si="12"/>
        <v>0</v>
      </c>
      <c r="GA13" s="5">
        <f t="shared" si="12"/>
        <v>0</v>
      </c>
      <c r="GB13" s="18">
        <f t="shared" si="12"/>
        <v>0</v>
      </c>
      <c r="GC13" s="12">
        <f t="shared" si="12"/>
        <v>785</v>
      </c>
      <c r="GD13" s="5">
        <f t="shared" si="12"/>
        <v>37230</v>
      </c>
      <c r="GE13" s="5">
        <f t="shared" si="12"/>
        <v>11654</v>
      </c>
      <c r="GF13" s="5">
        <f t="shared" si="12"/>
        <v>2374</v>
      </c>
      <c r="GG13" s="5">
        <f t="shared" si="12"/>
        <v>0</v>
      </c>
      <c r="GH13" s="18">
        <f t="shared" si="12"/>
        <v>6332</v>
      </c>
      <c r="GI13" s="12">
        <f t="shared" si="12"/>
        <v>3478944</v>
      </c>
      <c r="GJ13" s="5">
        <f t="shared" si="12"/>
        <v>766629</v>
      </c>
      <c r="GK13" s="5">
        <f t="shared" si="12"/>
        <v>100064</v>
      </c>
      <c r="GL13" s="5">
        <f t="shared" si="12"/>
        <v>0</v>
      </c>
      <c r="GM13" s="5">
        <f t="shared" si="12"/>
        <v>13735</v>
      </c>
      <c r="GN13" s="18">
        <f t="shared" si="12"/>
        <v>90837</v>
      </c>
      <c r="GO13" s="12">
        <f t="shared" ref="GO13:IZ13" si="13">MEDIAN(GO4:GO5)</f>
        <v>0</v>
      </c>
      <c r="GP13" s="5">
        <f t="shared" si="13"/>
        <v>0</v>
      </c>
      <c r="GQ13" s="5">
        <f t="shared" si="13"/>
        <v>0</v>
      </c>
      <c r="GR13" s="5">
        <f t="shared" si="13"/>
        <v>0</v>
      </c>
      <c r="GS13" s="5">
        <f t="shared" si="13"/>
        <v>0</v>
      </c>
      <c r="GT13" s="18">
        <f t="shared" si="13"/>
        <v>0</v>
      </c>
      <c r="GU13" s="12">
        <f t="shared" si="13"/>
        <v>469690</v>
      </c>
      <c r="GV13" s="5">
        <f t="shared" si="13"/>
        <v>8380</v>
      </c>
      <c r="GW13" s="5">
        <f t="shared" si="13"/>
        <v>1921</v>
      </c>
      <c r="GX13" s="5">
        <f t="shared" si="13"/>
        <v>3653</v>
      </c>
      <c r="GY13" s="5">
        <f t="shared" si="13"/>
        <v>1862</v>
      </c>
      <c r="GZ13" s="18">
        <f t="shared" si="13"/>
        <v>8234</v>
      </c>
      <c r="HA13" s="12">
        <f t="shared" si="13"/>
        <v>0</v>
      </c>
      <c r="HB13" s="5">
        <f t="shared" si="13"/>
        <v>0</v>
      </c>
      <c r="HC13" s="5">
        <f t="shared" si="13"/>
        <v>0</v>
      </c>
      <c r="HD13" s="5">
        <f t="shared" si="13"/>
        <v>0</v>
      </c>
      <c r="HE13" s="5">
        <f t="shared" si="13"/>
        <v>0</v>
      </c>
      <c r="HF13" s="18">
        <f t="shared" si="13"/>
        <v>0</v>
      </c>
      <c r="HG13" s="12">
        <f t="shared" si="13"/>
        <v>1086</v>
      </c>
      <c r="HH13" s="5">
        <f t="shared" si="13"/>
        <v>845</v>
      </c>
      <c r="HI13" s="5">
        <f t="shared" si="13"/>
        <v>856</v>
      </c>
      <c r="HJ13" s="5">
        <f t="shared" si="13"/>
        <v>25235</v>
      </c>
      <c r="HK13" s="5">
        <f t="shared" si="13"/>
        <v>17692</v>
      </c>
      <c r="HL13" s="18">
        <f t="shared" si="13"/>
        <v>8777</v>
      </c>
      <c r="HM13" s="12">
        <f t="shared" si="13"/>
        <v>3950505</v>
      </c>
      <c r="HN13" s="5">
        <f t="shared" si="13"/>
        <v>813084</v>
      </c>
      <c r="HO13" s="5">
        <f t="shared" si="13"/>
        <v>114495</v>
      </c>
      <c r="HP13" s="5">
        <f t="shared" si="13"/>
        <v>31262</v>
      </c>
      <c r="HQ13" s="5">
        <f t="shared" si="13"/>
        <v>33289</v>
      </c>
      <c r="HR13" s="18">
        <f t="shared" si="13"/>
        <v>114180</v>
      </c>
      <c r="HS13" s="12">
        <f t="shared" si="13"/>
        <v>0</v>
      </c>
      <c r="HT13" s="5">
        <f t="shared" si="13"/>
        <v>0</v>
      </c>
      <c r="HU13" s="5">
        <f t="shared" si="13"/>
        <v>0</v>
      </c>
      <c r="HV13" s="5">
        <f t="shared" si="13"/>
        <v>0</v>
      </c>
      <c r="HW13" s="5">
        <f t="shared" si="13"/>
        <v>0</v>
      </c>
      <c r="HX13" s="18">
        <f t="shared" si="13"/>
        <v>0</v>
      </c>
      <c r="HY13" s="12">
        <f t="shared" si="13"/>
        <v>0</v>
      </c>
      <c r="HZ13" s="5">
        <f t="shared" si="13"/>
        <v>0</v>
      </c>
      <c r="IA13" s="5">
        <f t="shared" si="13"/>
        <v>0</v>
      </c>
      <c r="IB13" s="5">
        <f t="shared" si="13"/>
        <v>0</v>
      </c>
      <c r="IC13" s="5">
        <f t="shared" si="13"/>
        <v>0</v>
      </c>
      <c r="ID13" s="18">
        <f t="shared" si="13"/>
        <v>0</v>
      </c>
      <c r="IE13" s="12">
        <f t="shared" si="13"/>
        <v>0</v>
      </c>
      <c r="IF13" s="5">
        <f t="shared" si="13"/>
        <v>0</v>
      </c>
      <c r="IG13" s="5">
        <f t="shared" si="13"/>
        <v>0</v>
      </c>
      <c r="IH13" s="5">
        <f t="shared" si="13"/>
        <v>0</v>
      </c>
      <c r="II13" s="5">
        <f t="shared" si="13"/>
        <v>0</v>
      </c>
      <c r="IJ13" s="18">
        <f t="shared" si="13"/>
        <v>0</v>
      </c>
      <c r="IK13" s="12">
        <f t="shared" si="13"/>
        <v>32173</v>
      </c>
      <c r="IL13" s="5">
        <f t="shared" si="13"/>
        <v>17473</v>
      </c>
      <c r="IM13" s="5">
        <f t="shared" si="13"/>
        <v>644</v>
      </c>
      <c r="IN13" s="5">
        <f t="shared" si="13"/>
        <v>572</v>
      </c>
      <c r="IO13" s="5">
        <f t="shared" si="13"/>
        <v>3</v>
      </c>
      <c r="IP13" s="18">
        <f t="shared" si="13"/>
        <v>3</v>
      </c>
      <c r="IQ13" s="12">
        <f t="shared" si="13"/>
        <v>0</v>
      </c>
      <c r="IR13" s="5" t="e">
        <f t="shared" si="13"/>
        <v>#NUM!</v>
      </c>
      <c r="IS13" s="5" t="e">
        <f t="shared" si="13"/>
        <v>#NUM!</v>
      </c>
      <c r="IT13" s="5" t="e">
        <f t="shared" si="13"/>
        <v>#NUM!</v>
      </c>
      <c r="IU13" s="5">
        <f t="shared" si="13"/>
        <v>0</v>
      </c>
      <c r="IV13" s="18">
        <f t="shared" si="13"/>
        <v>0</v>
      </c>
      <c r="IW13" s="12">
        <f t="shared" si="13"/>
        <v>3982678</v>
      </c>
      <c r="IX13" s="5">
        <f t="shared" si="13"/>
        <v>830557</v>
      </c>
      <c r="IY13" s="5">
        <f t="shared" si="13"/>
        <v>115139</v>
      </c>
      <c r="IZ13" s="5">
        <f t="shared" si="13"/>
        <v>31834</v>
      </c>
      <c r="JA13" s="5">
        <f t="shared" ref="JA13:JH13" si="14">MEDIAN(JA4:JA5)</f>
        <v>33292</v>
      </c>
      <c r="JB13" s="18">
        <f t="shared" si="14"/>
        <v>114183</v>
      </c>
      <c r="JC13" s="12">
        <f t="shared" si="14"/>
        <v>4421041</v>
      </c>
      <c r="JD13" s="5">
        <f t="shared" si="14"/>
        <v>1270666</v>
      </c>
      <c r="JE13" s="5">
        <f t="shared" si="14"/>
        <v>575539</v>
      </c>
      <c r="JF13" s="5">
        <f t="shared" si="14"/>
        <v>543280</v>
      </c>
      <c r="JG13" s="5">
        <f t="shared" si="14"/>
        <v>469170</v>
      </c>
      <c r="JH13" s="18">
        <f t="shared" si="14"/>
        <v>539286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B5F4-09F3-44EB-8402-8668A9A35455}">
  <dimension ref="A1:JH32"/>
  <sheetViews>
    <sheetView tabSelected="1" topLeftCell="A2" zoomScale="90" zoomScaleNormal="90" workbookViewId="0">
      <selection activeCell="A2" sqref="A2"/>
    </sheetView>
  </sheetViews>
  <sheetFormatPr defaultColWidth="9.1796875" defaultRowHeight="14.5" x14ac:dyDescent="0.35"/>
  <cols>
    <col min="1" max="2" width="14" style="4" customWidth="1"/>
    <col min="3" max="3" width="30" style="4" customWidth="1"/>
    <col min="4" max="4" width="10" style="4" customWidth="1"/>
    <col min="5" max="10" width="8.26953125" style="4" bestFit="1" customWidth="1"/>
    <col min="11" max="16" width="12.26953125" style="4" bestFit="1" customWidth="1"/>
    <col min="17" max="22" width="10.7265625" style="4" bestFit="1" customWidth="1"/>
    <col min="23" max="25" width="9.7265625" style="4" bestFit="1" customWidth="1"/>
    <col min="26" max="28" width="8.81640625" style="4" bestFit="1" customWidth="1"/>
    <col min="29" max="30" width="9.7265625" style="4" bestFit="1" customWidth="1"/>
    <col min="31" max="31" width="10.7265625" style="4" bestFit="1" customWidth="1"/>
    <col min="32" max="34" width="8.81640625" style="4" bestFit="1" customWidth="1"/>
    <col min="35" max="35" width="9.54296875" style="4" bestFit="1" customWidth="1"/>
    <col min="36" max="37" width="9.7265625" style="4" bestFit="1" customWidth="1"/>
    <col min="38" max="40" width="9.54296875" style="4" bestFit="1" customWidth="1"/>
    <col min="41" max="46" width="10.7265625" style="4" bestFit="1" customWidth="1"/>
    <col min="47" max="52" width="11.81640625" style="4" bestFit="1" customWidth="1"/>
    <col min="53" max="58" width="9.54296875" style="4" bestFit="1" customWidth="1"/>
    <col min="59" max="64" width="10.7265625" style="4" bestFit="1" customWidth="1"/>
    <col min="65" max="70" width="9.54296875" style="4" bestFit="1" customWidth="1"/>
    <col min="71" max="76" width="12.453125" style="4" bestFit="1" customWidth="1"/>
    <col min="77" max="82" width="10.7265625" style="4" bestFit="1" customWidth="1"/>
    <col min="83" max="88" width="11.81640625" style="4" bestFit="1" customWidth="1"/>
    <col min="89" max="94" width="8.81640625" style="4" bestFit="1" customWidth="1"/>
    <col min="95" max="98" width="10.7265625" style="4" bestFit="1" customWidth="1"/>
    <col min="99" max="100" width="9.7265625" style="4" bestFit="1" customWidth="1"/>
    <col min="101" max="124" width="8.81640625" style="4" bestFit="1" customWidth="1"/>
    <col min="125" max="130" width="9.7265625" style="4" bestFit="1" customWidth="1"/>
    <col min="131" max="135" width="10.7265625" style="4" bestFit="1" customWidth="1"/>
    <col min="136" max="136" width="9.7265625" style="4" bestFit="1" customWidth="1"/>
    <col min="137" max="142" width="11.81640625" style="4" bestFit="1" customWidth="1"/>
    <col min="143" max="184" width="8.81640625" style="4" bestFit="1" customWidth="1"/>
    <col min="185" max="189" width="10.7265625" style="4" bestFit="1" customWidth="1"/>
    <col min="190" max="190" width="9.7265625" style="4" bestFit="1" customWidth="1"/>
    <col min="191" max="196" width="11.81640625" style="4" bestFit="1" customWidth="1"/>
    <col min="197" max="202" width="8.81640625" style="4" bestFit="1" customWidth="1"/>
    <col min="203" max="208" width="9.7265625" style="4" bestFit="1" customWidth="1"/>
    <col min="209" max="214" width="8.81640625" style="4" bestFit="1" customWidth="1"/>
    <col min="215" max="219" width="10.7265625" style="4" bestFit="1" customWidth="1"/>
    <col min="220" max="220" width="9.7265625" style="4" bestFit="1" customWidth="1"/>
    <col min="221" max="226" width="11.81640625" style="4" bestFit="1" customWidth="1"/>
    <col min="227" max="244" width="8.81640625" style="4" bestFit="1" customWidth="1"/>
    <col min="245" max="249" width="9.7265625" style="4" bestFit="1" customWidth="1"/>
    <col min="250" max="250" width="10.7265625" style="4" bestFit="1" customWidth="1"/>
    <col min="251" max="256" width="8.81640625" style="4" bestFit="1" customWidth="1"/>
    <col min="257" max="268" width="11.81640625" style="4" bestFit="1" customWidth="1"/>
    <col min="269" max="16384" width="9.1796875" style="4"/>
  </cols>
  <sheetData>
    <row r="1" spans="1:268" x14ac:dyDescent="0.35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  <c r="HM1" s="8" t="s">
        <v>36</v>
      </c>
      <c r="HN1" s="2" t="s">
        <v>36</v>
      </c>
      <c r="HO1" s="2" t="s">
        <v>36</v>
      </c>
      <c r="HP1" s="2" t="s">
        <v>36</v>
      </c>
      <c r="HQ1" s="2" t="s">
        <v>36</v>
      </c>
      <c r="HR1" s="14" t="s">
        <v>36</v>
      </c>
      <c r="HS1" s="8" t="s">
        <v>37</v>
      </c>
      <c r="HT1" s="2" t="s">
        <v>37</v>
      </c>
      <c r="HU1" s="2" t="s">
        <v>37</v>
      </c>
      <c r="HV1" s="2" t="s">
        <v>37</v>
      </c>
      <c r="HW1" s="2" t="s">
        <v>37</v>
      </c>
      <c r="HX1" s="14" t="s">
        <v>37</v>
      </c>
      <c r="HY1" s="8" t="s">
        <v>38</v>
      </c>
      <c r="HZ1" s="2" t="s">
        <v>38</v>
      </c>
      <c r="IA1" s="2" t="s">
        <v>38</v>
      </c>
      <c r="IB1" s="2" t="s">
        <v>38</v>
      </c>
      <c r="IC1" s="2" t="s">
        <v>38</v>
      </c>
      <c r="ID1" s="14" t="s">
        <v>38</v>
      </c>
      <c r="IE1" s="8" t="s">
        <v>39</v>
      </c>
      <c r="IF1" s="2" t="s">
        <v>39</v>
      </c>
      <c r="IG1" s="2" t="s">
        <v>39</v>
      </c>
      <c r="IH1" s="2" t="s">
        <v>39</v>
      </c>
      <c r="II1" s="2" t="s">
        <v>39</v>
      </c>
      <c r="IJ1" s="14" t="s">
        <v>39</v>
      </c>
      <c r="IK1" s="8" t="s">
        <v>40</v>
      </c>
      <c r="IL1" s="2" t="s">
        <v>40</v>
      </c>
      <c r="IM1" s="2" t="s">
        <v>40</v>
      </c>
      <c r="IN1" s="2" t="s">
        <v>40</v>
      </c>
      <c r="IO1" s="2" t="s">
        <v>40</v>
      </c>
      <c r="IP1" s="14" t="s">
        <v>40</v>
      </c>
      <c r="IQ1" s="8" t="s">
        <v>41</v>
      </c>
      <c r="IR1" s="2" t="s">
        <v>41</v>
      </c>
      <c r="IS1" s="2" t="s">
        <v>41</v>
      </c>
      <c r="IT1" s="2" t="s">
        <v>41</v>
      </c>
      <c r="IU1" s="2" t="s">
        <v>41</v>
      </c>
      <c r="IV1" s="14" t="s">
        <v>41</v>
      </c>
      <c r="IW1" s="8" t="s">
        <v>42</v>
      </c>
      <c r="IX1" s="2" t="s">
        <v>42</v>
      </c>
      <c r="IY1" s="2" t="s">
        <v>42</v>
      </c>
      <c r="IZ1" s="2" t="s">
        <v>42</v>
      </c>
      <c r="JA1" s="2" t="s">
        <v>42</v>
      </c>
      <c r="JB1" s="14" t="s">
        <v>42</v>
      </c>
      <c r="JC1" s="8" t="s">
        <v>43</v>
      </c>
      <c r="JD1" s="2" t="s">
        <v>43</v>
      </c>
      <c r="JE1" s="2" t="s">
        <v>43</v>
      </c>
      <c r="JF1" s="2" t="s">
        <v>43</v>
      </c>
      <c r="JG1" s="2" t="s">
        <v>43</v>
      </c>
      <c r="JH1" s="14" t="s">
        <v>43</v>
      </c>
    </row>
    <row r="2" spans="1:268" ht="130" customHeight="1" x14ac:dyDescent="0.35">
      <c r="A2" s="3"/>
      <c r="B2" s="3"/>
      <c r="C2" s="3"/>
      <c r="D2" s="3"/>
      <c r="E2" s="9" t="s">
        <v>44</v>
      </c>
      <c r="F2" s="7" t="s">
        <v>44</v>
      </c>
      <c r="G2" s="7" t="s">
        <v>44</v>
      </c>
      <c r="H2" s="7" t="s">
        <v>44</v>
      </c>
      <c r="I2" s="7" t="s">
        <v>44</v>
      </c>
      <c r="J2" s="15" t="s">
        <v>44</v>
      </c>
      <c r="K2" s="9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15" t="s">
        <v>45</v>
      </c>
      <c r="Q2" s="9" t="s">
        <v>46</v>
      </c>
      <c r="R2" s="7" t="s">
        <v>46</v>
      </c>
      <c r="S2" s="7" t="s">
        <v>46</v>
      </c>
      <c r="T2" s="7" t="s">
        <v>46</v>
      </c>
      <c r="U2" s="7" t="s">
        <v>46</v>
      </c>
      <c r="V2" s="15" t="s">
        <v>46</v>
      </c>
      <c r="W2" s="9" t="s">
        <v>47</v>
      </c>
      <c r="X2" s="7" t="s">
        <v>47</v>
      </c>
      <c r="Y2" s="7" t="s">
        <v>47</v>
      </c>
      <c r="Z2" s="7" t="s">
        <v>47</v>
      </c>
      <c r="AA2" s="7" t="s">
        <v>47</v>
      </c>
      <c r="AB2" s="15" t="s">
        <v>47</v>
      </c>
      <c r="AC2" s="9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15" t="s">
        <v>48</v>
      </c>
      <c r="AI2" s="9" t="s">
        <v>49</v>
      </c>
      <c r="AJ2" s="7" t="s">
        <v>49</v>
      </c>
      <c r="AK2" s="7" t="s">
        <v>49</v>
      </c>
      <c r="AL2" s="7" t="s">
        <v>49</v>
      </c>
      <c r="AM2" s="7" t="s">
        <v>49</v>
      </c>
      <c r="AN2" s="15" t="s">
        <v>49</v>
      </c>
      <c r="AO2" s="9" t="s">
        <v>50</v>
      </c>
      <c r="AP2" s="7" t="s">
        <v>50</v>
      </c>
      <c r="AQ2" s="7" t="s">
        <v>50</v>
      </c>
      <c r="AR2" s="7" t="s">
        <v>50</v>
      </c>
      <c r="AS2" s="7" t="s">
        <v>50</v>
      </c>
      <c r="AT2" s="15" t="s">
        <v>50</v>
      </c>
      <c r="AU2" s="9" t="s">
        <v>51</v>
      </c>
      <c r="AV2" s="7" t="s">
        <v>51</v>
      </c>
      <c r="AW2" s="7" t="s">
        <v>51</v>
      </c>
      <c r="AX2" s="7" t="s">
        <v>51</v>
      </c>
      <c r="AY2" s="7" t="s">
        <v>51</v>
      </c>
      <c r="AZ2" s="15" t="s">
        <v>51</v>
      </c>
      <c r="BA2" s="9" t="s">
        <v>52</v>
      </c>
      <c r="BB2" s="7" t="s">
        <v>52</v>
      </c>
      <c r="BC2" s="7" t="s">
        <v>52</v>
      </c>
      <c r="BD2" s="7" t="s">
        <v>52</v>
      </c>
      <c r="BE2" s="7" t="s">
        <v>52</v>
      </c>
      <c r="BF2" s="15" t="s">
        <v>52</v>
      </c>
      <c r="BG2" s="23" t="s">
        <v>53</v>
      </c>
      <c r="BH2" s="23" t="s">
        <v>53</v>
      </c>
      <c r="BI2" s="23" t="s">
        <v>53</v>
      </c>
      <c r="BJ2" s="23" t="s">
        <v>53</v>
      </c>
      <c r="BK2" s="23" t="s">
        <v>53</v>
      </c>
      <c r="BL2" s="23" t="s">
        <v>53</v>
      </c>
      <c r="BM2" s="9" t="s">
        <v>54</v>
      </c>
      <c r="BN2" s="7" t="s">
        <v>54</v>
      </c>
      <c r="BO2" s="7" t="s">
        <v>54</v>
      </c>
      <c r="BP2" s="7" t="s">
        <v>54</v>
      </c>
      <c r="BQ2" s="7" t="s">
        <v>54</v>
      </c>
      <c r="BR2" s="15" t="s">
        <v>54</v>
      </c>
      <c r="BS2" s="9" t="s">
        <v>55</v>
      </c>
      <c r="BT2" s="7" t="s">
        <v>55</v>
      </c>
      <c r="BU2" s="7" t="s">
        <v>55</v>
      </c>
      <c r="BV2" s="7" t="s">
        <v>55</v>
      </c>
      <c r="BW2" s="7" t="s">
        <v>55</v>
      </c>
      <c r="BX2" s="15" t="s">
        <v>55</v>
      </c>
      <c r="BY2" s="9" t="s">
        <v>56</v>
      </c>
      <c r="BZ2" s="7" t="s">
        <v>56</v>
      </c>
      <c r="CA2" s="7" t="s">
        <v>56</v>
      </c>
      <c r="CB2" s="7" t="s">
        <v>56</v>
      </c>
      <c r="CC2" s="7" t="s">
        <v>56</v>
      </c>
      <c r="CD2" s="15" t="s">
        <v>56</v>
      </c>
      <c r="CE2" s="9" t="s">
        <v>57</v>
      </c>
      <c r="CF2" s="7" t="s">
        <v>57</v>
      </c>
      <c r="CG2" s="7" t="s">
        <v>57</v>
      </c>
      <c r="CH2" s="7" t="s">
        <v>57</v>
      </c>
      <c r="CI2" s="7" t="s">
        <v>57</v>
      </c>
      <c r="CJ2" s="15" t="s">
        <v>57</v>
      </c>
      <c r="CK2" s="9" t="s">
        <v>58</v>
      </c>
      <c r="CL2" s="7" t="s">
        <v>58</v>
      </c>
      <c r="CM2" s="7" t="s">
        <v>58</v>
      </c>
      <c r="CN2" s="7" t="s">
        <v>58</v>
      </c>
      <c r="CO2" s="7" t="s">
        <v>58</v>
      </c>
      <c r="CP2" s="15" t="s">
        <v>58</v>
      </c>
      <c r="CQ2" s="9" t="s">
        <v>59</v>
      </c>
      <c r="CR2" s="7" t="s">
        <v>59</v>
      </c>
      <c r="CS2" s="7" t="s">
        <v>59</v>
      </c>
      <c r="CT2" s="7" t="s">
        <v>59</v>
      </c>
      <c r="CU2" s="7" t="s">
        <v>59</v>
      </c>
      <c r="CV2" s="15" t="s">
        <v>59</v>
      </c>
      <c r="CW2" s="9" t="s">
        <v>60</v>
      </c>
      <c r="CX2" s="7" t="s">
        <v>60</v>
      </c>
      <c r="CY2" s="7" t="s">
        <v>60</v>
      </c>
      <c r="CZ2" s="7" t="s">
        <v>60</v>
      </c>
      <c r="DA2" s="7" t="s">
        <v>60</v>
      </c>
      <c r="DB2" s="15" t="s">
        <v>60</v>
      </c>
      <c r="DC2" s="9" t="s">
        <v>61</v>
      </c>
      <c r="DD2" s="7" t="s">
        <v>61</v>
      </c>
      <c r="DE2" s="7" t="s">
        <v>61</v>
      </c>
      <c r="DF2" s="7" t="s">
        <v>61</v>
      </c>
      <c r="DG2" s="7" t="s">
        <v>61</v>
      </c>
      <c r="DH2" s="15" t="s">
        <v>61</v>
      </c>
      <c r="DI2" s="9" t="s">
        <v>62</v>
      </c>
      <c r="DJ2" s="7" t="s">
        <v>62</v>
      </c>
      <c r="DK2" s="7" t="s">
        <v>62</v>
      </c>
      <c r="DL2" s="7" t="s">
        <v>62</v>
      </c>
      <c r="DM2" s="7" t="s">
        <v>62</v>
      </c>
      <c r="DN2" s="15" t="s">
        <v>62</v>
      </c>
      <c r="DO2" s="9" t="s">
        <v>63</v>
      </c>
      <c r="DP2" s="7" t="s">
        <v>63</v>
      </c>
      <c r="DQ2" s="7" t="s">
        <v>63</v>
      </c>
      <c r="DR2" s="7" t="s">
        <v>63</v>
      </c>
      <c r="DS2" s="7" t="s">
        <v>63</v>
      </c>
      <c r="DT2" s="15" t="s">
        <v>63</v>
      </c>
      <c r="DU2" s="9" t="s">
        <v>64</v>
      </c>
      <c r="DV2" s="7" t="s">
        <v>64</v>
      </c>
      <c r="DW2" s="7" t="s">
        <v>64</v>
      </c>
      <c r="DX2" s="7" t="s">
        <v>64</v>
      </c>
      <c r="DY2" s="7" t="s">
        <v>64</v>
      </c>
      <c r="DZ2" s="15" t="s">
        <v>64</v>
      </c>
      <c r="EA2" s="9" t="s">
        <v>65</v>
      </c>
      <c r="EB2" s="7" t="s">
        <v>65</v>
      </c>
      <c r="EC2" s="7" t="s">
        <v>65</v>
      </c>
      <c r="ED2" s="7" t="s">
        <v>65</v>
      </c>
      <c r="EE2" s="7" t="s">
        <v>65</v>
      </c>
      <c r="EF2" s="15" t="s">
        <v>65</v>
      </c>
      <c r="EG2" s="9" t="s">
        <v>66</v>
      </c>
      <c r="EH2" s="7" t="s">
        <v>66</v>
      </c>
      <c r="EI2" s="7" t="s">
        <v>66</v>
      </c>
      <c r="EJ2" s="7" t="s">
        <v>66</v>
      </c>
      <c r="EK2" s="7" t="s">
        <v>66</v>
      </c>
      <c r="EL2" s="15" t="s">
        <v>66</v>
      </c>
      <c r="EM2" s="9" t="s">
        <v>67</v>
      </c>
      <c r="EN2" s="7" t="s">
        <v>67</v>
      </c>
      <c r="EO2" s="7" t="s">
        <v>67</v>
      </c>
      <c r="EP2" s="7" t="s">
        <v>67</v>
      </c>
      <c r="EQ2" s="7" t="s">
        <v>67</v>
      </c>
      <c r="ER2" s="15" t="s">
        <v>67</v>
      </c>
      <c r="ES2" s="9" t="s">
        <v>68</v>
      </c>
      <c r="ET2" s="7" t="s">
        <v>68</v>
      </c>
      <c r="EU2" s="7" t="s">
        <v>68</v>
      </c>
      <c r="EV2" s="7" t="s">
        <v>68</v>
      </c>
      <c r="EW2" s="7" t="s">
        <v>68</v>
      </c>
      <c r="EX2" s="15" t="s">
        <v>68</v>
      </c>
      <c r="EY2" s="9" t="s">
        <v>69</v>
      </c>
      <c r="EZ2" s="7" t="s">
        <v>69</v>
      </c>
      <c r="FA2" s="7" t="s">
        <v>69</v>
      </c>
      <c r="FB2" s="7" t="s">
        <v>69</v>
      </c>
      <c r="FC2" s="7" t="s">
        <v>69</v>
      </c>
      <c r="FD2" s="15" t="s">
        <v>69</v>
      </c>
      <c r="FE2" s="9" t="s">
        <v>70</v>
      </c>
      <c r="FF2" s="7" t="s">
        <v>70</v>
      </c>
      <c r="FG2" s="7" t="s">
        <v>70</v>
      </c>
      <c r="FH2" s="7" t="s">
        <v>70</v>
      </c>
      <c r="FI2" s="7" t="s">
        <v>70</v>
      </c>
      <c r="FJ2" s="15" t="s">
        <v>70</v>
      </c>
      <c r="FK2" s="9" t="s">
        <v>71</v>
      </c>
      <c r="FL2" s="7" t="s">
        <v>71</v>
      </c>
      <c r="FM2" s="7" t="s">
        <v>71</v>
      </c>
      <c r="FN2" s="7" t="s">
        <v>71</v>
      </c>
      <c r="FO2" s="7" t="s">
        <v>71</v>
      </c>
      <c r="FP2" s="15" t="s">
        <v>71</v>
      </c>
      <c r="FQ2" s="9" t="s">
        <v>72</v>
      </c>
      <c r="FR2" s="7" t="s">
        <v>72</v>
      </c>
      <c r="FS2" s="7" t="s">
        <v>72</v>
      </c>
      <c r="FT2" s="7" t="s">
        <v>72</v>
      </c>
      <c r="FU2" s="7" t="s">
        <v>72</v>
      </c>
      <c r="FV2" s="15" t="s">
        <v>72</v>
      </c>
      <c r="FW2" s="9" t="s">
        <v>73</v>
      </c>
      <c r="FX2" s="7" t="s">
        <v>73</v>
      </c>
      <c r="FY2" s="7" t="s">
        <v>73</v>
      </c>
      <c r="FZ2" s="7" t="s">
        <v>73</v>
      </c>
      <c r="GA2" s="7" t="s">
        <v>73</v>
      </c>
      <c r="GB2" s="15" t="s">
        <v>73</v>
      </c>
      <c r="GC2" s="9" t="s">
        <v>74</v>
      </c>
      <c r="GD2" s="7" t="s">
        <v>74</v>
      </c>
      <c r="GE2" s="7" t="s">
        <v>74</v>
      </c>
      <c r="GF2" s="7" t="s">
        <v>74</v>
      </c>
      <c r="GG2" s="7" t="s">
        <v>74</v>
      </c>
      <c r="GH2" s="15" t="s">
        <v>74</v>
      </c>
      <c r="GI2" s="9" t="s">
        <v>59</v>
      </c>
      <c r="GJ2" s="7" t="s">
        <v>59</v>
      </c>
      <c r="GK2" s="7" t="s">
        <v>59</v>
      </c>
      <c r="GL2" s="7" t="s">
        <v>59</v>
      </c>
      <c r="GM2" s="7" t="s">
        <v>59</v>
      </c>
      <c r="GN2" s="15" t="s">
        <v>59</v>
      </c>
      <c r="GO2" s="9" t="s">
        <v>61</v>
      </c>
      <c r="GP2" s="7" t="s">
        <v>61</v>
      </c>
      <c r="GQ2" s="7" t="s">
        <v>61</v>
      </c>
      <c r="GR2" s="7" t="s">
        <v>61</v>
      </c>
      <c r="GS2" s="7" t="s">
        <v>61</v>
      </c>
      <c r="GT2" s="15" t="s">
        <v>61</v>
      </c>
      <c r="GU2" s="9" t="s">
        <v>75</v>
      </c>
      <c r="GV2" s="7" t="s">
        <v>75</v>
      </c>
      <c r="GW2" s="7" t="s">
        <v>75</v>
      </c>
      <c r="GX2" s="7" t="s">
        <v>75</v>
      </c>
      <c r="GY2" s="7" t="s">
        <v>75</v>
      </c>
      <c r="GZ2" s="15" t="s">
        <v>75</v>
      </c>
      <c r="HA2" s="9" t="s">
        <v>76</v>
      </c>
      <c r="HB2" s="7" t="s">
        <v>76</v>
      </c>
      <c r="HC2" s="7" t="s">
        <v>76</v>
      </c>
      <c r="HD2" s="7" t="s">
        <v>76</v>
      </c>
      <c r="HE2" s="7" t="s">
        <v>76</v>
      </c>
      <c r="HF2" s="15" t="s">
        <v>76</v>
      </c>
      <c r="HG2" s="9" t="s">
        <v>77</v>
      </c>
      <c r="HH2" s="7" t="s">
        <v>77</v>
      </c>
      <c r="HI2" s="7" t="s">
        <v>77</v>
      </c>
      <c r="HJ2" s="7" t="s">
        <v>77</v>
      </c>
      <c r="HK2" s="7" t="s">
        <v>77</v>
      </c>
      <c r="HL2" s="15" t="s">
        <v>77</v>
      </c>
      <c r="HM2" s="9" t="s">
        <v>78</v>
      </c>
      <c r="HN2" s="7" t="s">
        <v>78</v>
      </c>
      <c r="HO2" s="7" t="s">
        <v>78</v>
      </c>
      <c r="HP2" s="7" t="s">
        <v>78</v>
      </c>
      <c r="HQ2" s="7" t="s">
        <v>78</v>
      </c>
      <c r="HR2" s="15" t="s">
        <v>78</v>
      </c>
      <c r="HS2" s="9" t="s">
        <v>58</v>
      </c>
      <c r="HT2" s="7" t="s">
        <v>58</v>
      </c>
      <c r="HU2" s="7" t="s">
        <v>58</v>
      </c>
      <c r="HV2" s="7" t="s">
        <v>58</v>
      </c>
      <c r="HW2" s="7" t="s">
        <v>58</v>
      </c>
      <c r="HX2" s="15" t="s">
        <v>58</v>
      </c>
      <c r="HY2" s="9" t="s">
        <v>79</v>
      </c>
      <c r="HZ2" s="7" t="s">
        <v>79</v>
      </c>
      <c r="IA2" s="7" t="s">
        <v>79</v>
      </c>
      <c r="IB2" s="7" t="s">
        <v>79</v>
      </c>
      <c r="IC2" s="7" t="s">
        <v>79</v>
      </c>
      <c r="ID2" s="15" t="s">
        <v>79</v>
      </c>
      <c r="IE2" s="9" t="s">
        <v>80</v>
      </c>
      <c r="IF2" s="7" t="s">
        <v>80</v>
      </c>
      <c r="IG2" s="7" t="s">
        <v>80</v>
      </c>
      <c r="IH2" s="7" t="s">
        <v>80</v>
      </c>
      <c r="II2" s="7" t="s">
        <v>80</v>
      </c>
      <c r="IJ2" s="15" t="s">
        <v>80</v>
      </c>
      <c r="IK2" s="9" t="s">
        <v>81</v>
      </c>
      <c r="IL2" s="7" t="s">
        <v>81</v>
      </c>
      <c r="IM2" s="7" t="s">
        <v>81</v>
      </c>
      <c r="IN2" s="7" t="s">
        <v>81</v>
      </c>
      <c r="IO2" s="7" t="s">
        <v>81</v>
      </c>
      <c r="IP2" s="15" t="s">
        <v>81</v>
      </c>
      <c r="IQ2" s="9" t="s">
        <v>82</v>
      </c>
      <c r="IR2" s="7" t="s">
        <v>82</v>
      </c>
      <c r="IS2" s="7" t="s">
        <v>82</v>
      </c>
      <c r="IT2" s="7" t="s">
        <v>82</v>
      </c>
      <c r="IU2" s="7" t="s">
        <v>82</v>
      </c>
      <c r="IV2" s="15" t="s">
        <v>82</v>
      </c>
      <c r="IW2" s="9" t="s">
        <v>83</v>
      </c>
      <c r="IX2" s="7" t="s">
        <v>83</v>
      </c>
      <c r="IY2" s="7" t="s">
        <v>83</v>
      </c>
      <c r="IZ2" s="7" t="s">
        <v>83</v>
      </c>
      <c r="JA2" s="7" t="s">
        <v>83</v>
      </c>
      <c r="JB2" s="15" t="s">
        <v>83</v>
      </c>
      <c r="JC2" s="9" t="s">
        <v>84</v>
      </c>
      <c r="JD2" s="7" t="s">
        <v>84</v>
      </c>
      <c r="JE2" s="7" t="s">
        <v>84</v>
      </c>
      <c r="JF2" s="7" t="s">
        <v>84</v>
      </c>
      <c r="JG2" s="7" t="s">
        <v>84</v>
      </c>
      <c r="JH2" s="15" t="s">
        <v>84</v>
      </c>
    </row>
    <row r="3" spans="1:268" x14ac:dyDescent="0.35">
      <c r="A3" s="1" t="s">
        <v>85</v>
      </c>
      <c r="B3" s="1" t="s">
        <v>86</v>
      </c>
      <c r="C3" s="1" t="s">
        <v>87</v>
      </c>
      <c r="D3" s="1" t="s">
        <v>88</v>
      </c>
      <c r="E3" s="10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6" t="s">
        <v>94</v>
      </c>
      <c r="K3" s="10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6" t="s">
        <v>94</v>
      </c>
      <c r="Q3" s="10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6" t="s">
        <v>94</v>
      </c>
      <c r="W3" s="10" t="s">
        <v>89</v>
      </c>
      <c r="X3" s="1" t="s">
        <v>90</v>
      </c>
      <c r="Y3" s="1" t="s">
        <v>91</v>
      </c>
      <c r="Z3" s="1" t="s">
        <v>92</v>
      </c>
      <c r="AA3" s="1" t="s">
        <v>93</v>
      </c>
      <c r="AB3" s="16" t="s">
        <v>94</v>
      </c>
      <c r="AC3" s="10" t="s">
        <v>89</v>
      </c>
      <c r="AD3" s="1" t="s">
        <v>90</v>
      </c>
      <c r="AE3" s="1" t="s">
        <v>91</v>
      </c>
      <c r="AF3" s="1" t="s">
        <v>92</v>
      </c>
      <c r="AG3" s="1" t="s">
        <v>93</v>
      </c>
      <c r="AH3" s="16" t="s">
        <v>94</v>
      </c>
      <c r="AI3" s="10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6" t="s">
        <v>94</v>
      </c>
      <c r="AO3" s="10" t="s">
        <v>89</v>
      </c>
      <c r="AP3" s="1" t="s">
        <v>90</v>
      </c>
      <c r="AQ3" s="1" t="s">
        <v>91</v>
      </c>
      <c r="AR3" s="1" t="s">
        <v>92</v>
      </c>
      <c r="AS3" s="1" t="s">
        <v>93</v>
      </c>
      <c r="AT3" s="16" t="s">
        <v>94</v>
      </c>
      <c r="AU3" s="10" t="s">
        <v>89</v>
      </c>
      <c r="AV3" s="1" t="s">
        <v>90</v>
      </c>
      <c r="AW3" s="1" t="s">
        <v>91</v>
      </c>
      <c r="AX3" s="1" t="s">
        <v>92</v>
      </c>
      <c r="AY3" s="1" t="s">
        <v>93</v>
      </c>
      <c r="AZ3" s="16" t="s">
        <v>94</v>
      </c>
      <c r="BA3" s="10" t="s">
        <v>89</v>
      </c>
      <c r="BB3" s="1" t="s">
        <v>90</v>
      </c>
      <c r="BC3" s="1" t="s">
        <v>91</v>
      </c>
      <c r="BD3" s="1" t="s">
        <v>92</v>
      </c>
      <c r="BE3" s="1" t="s">
        <v>93</v>
      </c>
      <c r="BF3" s="16" t="s">
        <v>94</v>
      </c>
      <c r="BG3" s="10" t="s">
        <v>89</v>
      </c>
      <c r="BH3" s="1" t="s">
        <v>90</v>
      </c>
      <c r="BI3" s="1" t="s">
        <v>91</v>
      </c>
      <c r="BJ3" s="1" t="s">
        <v>92</v>
      </c>
      <c r="BK3" s="1" t="s">
        <v>93</v>
      </c>
      <c r="BL3" s="16" t="s">
        <v>94</v>
      </c>
      <c r="BM3" s="10" t="s">
        <v>89</v>
      </c>
      <c r="BN3" s="1" t="s">
        <v>90</v>
      </c>
      <c r="BO3" s="1" t="s">
        <v>91</v>
      </c>
      <c r="BP3" s="1" t="s">
        <v>92</v>
      </c>
      <c r="BQ3" s="1" t="s">
        <v>93</v>
      </c>
      <c r="BR3" s="16" t="s">
        <v>94</v>
      </c>
      <c r="BS3" s="10" t="s">
        <v>89</v>
      </c>
      <c r="BT3" s="1" t="s">
        <v>90</v>
      </c>
      <c r="BU3" s="1" t="s">
        <v>91</v>
      </c>
      <c r="BV3" s="1" t="s">
        <v>92</v>
      </c>
      <c r="BW3" s="1" t="s">
        <v>93</v>
      </c>
      <c r="BX3" s="16" t="s">
        <v>94</v>
      </c>
      <c r="BY3" s="10" t="s">
        <v>89</v>
      </c>
      <c r="BZ3" s="1" t="s">
        <v>90</v>
      </c>
      <c r="CA3" s="1" t="s">
        <v>91</v>
      </c>
      <c r="CB3" s="1" t="s">
        <v>92</v>
      </c>
      <c r="CC3" s="1" t="s">
        <v>93</v>
      </c>
      <c r="CD3" s="16" t="s">
        <v>94</v>
      </c>
      <c r="CE3" s="10" t="s">
        <v>89</v>
      </c>
      <c r="CF3" s="1" t="s">
        <v>90</v>
      </c>
      <c r="CG3" s="1" t="s">
        <v>91</v>
      </c>
      <c r="CH3" s="1" t="s">
        <v>92</v>
      </c>
      <c r="CI3" s="1" t="s">
        <v>93</v>
      </c>
      <c r="CJ3" s="16" t="s">
        <v>94</v>
      </c>
      <c r="CK3" s="10" t="s">
        <v>89</v>
      </c>
      <c r="CL3" s="1" t="s">
        <v>90</v>
      </c>
      <c r="CM3" s="1" t="s">
        <v>91</v>
      </c>
      <c r="CN3" s="1" t="s">
        <v>92</v>
      </c>
      <c r="CO3" s="1" t="s">
        <v>93</v>
      </c>
      <c r="CP3" s="16" t="s">
        <v>94</v>
      </c>
      <c r="CQ3" s="10" t="s">
        <v>89</v>
      </c>
      <c r="CR3" s="1" t="s">
        <v>90</v>
      </c>
      <c r="CS3" s="1" t="s">
        <v>91</v>
      </c>
      <c r="CT3" s="1" t="s">
        <v>92</v>
      </c>
      <c r="CU3" s="1" t="s">
        <v>93</v>
      </c>
      <c r="CV3" s="16" t="s">
        <v>94</v>
      </c>
      <c r="CW3" s="10" t="s">
        <v>89</v>
      </c>
      <c r="CX3" s="1" t="s">
        <v>90</v>
      </c>
      <c r="CY3" s="1" t="s">
        <v>91</v>
      </c>
      <c r="CZ3" s="1" t="s">
        <v>92</v>
      </c>
      <c r="DA3" s="1" t="s">
        <v>93</v>
      </c>
      <c r="DB3" s="16" t="s">
        <v>94</v>
      </c>
      <c r="DC3" s="10" t="s">
        <v>89</v>
      </c>
      <c r="DD3" s="1" t="s">
        <v>90</v>
      </c>
      <c r="DE3" s="1" t="s">
        <v>91</v>
      </c>
      <c r="DF3" s="1" t="s">
        <v>92</v>
      </c>
      <c r="DG3" s="1" t="s">
        <v>93</v>
      </c>
      <c r="DH3" s="16" t="s">
        <v>94</v>
      </c>
      <c r="DI3" s="10" t="s">
        <v>89</v>
      </c>
      <c r="DJ3" s="1" t="s">
        <v>90</v>
      </c>
      <c r="DK3" s="1" t="s">
        <v>91</v>
      </c>
      <c r="DL3" s="1" t="s">
        <v>92</v>
      </c>
      <c r="DM3" s="1" t="s">
        <v>93</v>
      </c>
      <c r="DN3" s="16" t="s">
        <v>94</v>
      </c>
      <c r="DO3" s="10" t="s">
        <v>89</v>
      </c>
      <c r="DP3" s="1" t="s">
        <v>90</v>
      </c>
      <c r="DQ3" s="1" t="s">
        <v>91</v>
      </c>
      <c r="DR3" s="1" t="s">
        <v>92</v>
      </c>
      <c r="DS3" s="1" t="s">
        <v>93</v>
      </c>
      <c r="DT3" s="16" t="s">
        <v>94</v>
      </c>
      <c r="DU3" s="10" t="s">
        <v>89</v>
      </c>
      <c r="DV3" s="1" t="s">
        <v>90</v>
      </c>
      <c r="DW3" s="1" t="s">
        <v>91</v>
      </c>
      <c r="DX3" s="1" t="s">
        <v>92</v>
      </c>
      <c r="DY3" s="1" t="s">
        <v>93</v>
      </c>
      <c r="DZ3" s="16" t="s">
        <v>94</v>
      </c>
      <c r="EA3" s="10" t="s">
        <v>89</v>
      </c>
      <c r="EB3" s="1" t="s">
        <v>90</v>
      </c>
      <c r="EC3" s="1" t="s">
        <v>91</v>
      </c>
      <c r="ED3" s="1" t="s">
        <v>92</v>
      </c>
      <c r="EE3" s="1" t="s">
        <v>93</v>
      </c>
      <c r="EF3" s="16" t="s">
        <v>94</v>
      </c>
      <c r="EG3" s="10" t="s">
        <v>89</v>
      </c>
      <c r="EH3" s="1" t="s">
        <v>90</v>
      </c>
      <c r="EI3" s="1" t="s">
        <v>91</v>
      </c>
      <c r="EJ3" s="1" t="s">
        <v>92</v>
      </c>
      <c r="EK3" s="1" t="s">
        <v>93</v>
      </c>
      <c r="EL3" s="16" t="s">
        <v>94</v>
      </c>
      <c r="EM3" s="10" t="s">
        <v>89</v>
      </c>
      <c r="EN3" s="1" t="s">
        <v>90</v>
      </c>
      <c r="EO3" s="1" t="s">
        <v>91</v>
      </c>
      <c r="EP3" s="1" t="s">
        <v>92</v>
      </c>
      <c r="EQ3" s="1" t="s">
        <v>93</v>
      </c>
      <c r="ER3" s="16" t="s">
        <v>94</v>
      </c>
      <c r="ES3" s="10" t="s">
        <v>89</v>
      </c>
      <c r="ET3" s="1" t="s">
        <v>90</v>
      </c>
      <c r="EU3" s="1" t="s">
        <v>91</v>
      </c>
      <c r="EV3" s="1" t="s">
        <v>92</v>
      </c>
      <c r="EW3" s="1" t="s">
        <v>93</v>
      </c>
      <c r="EX3" s="16" t="s">
        <v>94</v>
      </c>
      <c r="EY3" s="10" t="s">
        <v>89</v>
      </c>
      <c r="EZ3" s="1" t="s">
        <v>90</v>
      </c>
      <c r="FA3" s="1" t="s">
        <v>91</v>
      </c>
      <c r="FB3" s="1" t="s">
        <v>92</v>
      </c>
      <c r="FC3" s="1" t="s">
        <v>93</v>
      </c>
      <c r="FD3" s="16" t="s">
        <v>94</v>
      </c>
      <c r="FE3" s="10" t="s">
        <v>89</v>
      </c>
      <c r="FF3" s="1" t="s">
        <v>90</v>
      </c>
      <c r="FG3" s="1" t="s">
        <v>91</v>
      </c>
      <c r="FH3" s="1" t="s">
        <v>92</v>
      </c>
      <c r="FI3" s="1" t="s">
        <v>93</v>
      </c>
      <c r="FJ3" s="16" t="s">
        <v>94</v>
      </c>
      <c r="FK3" s="10" t="s">
        <v>89</v>
      </c>
      <c r="FL3" s="1" t="s">
        <v>90</v>
      </c>
      <c r="FM3" s="1" t="s">
        <v>91</v>
      </c>
      <c r="FN3" s="1" t="s">
        <v>92</v>
      </c>
      <c r="FO3" s="1" t="s">
        <v>93</v>
      </c>
      <c r="FP3" s="16" t="s">
        <v>94</v>
      </c>
      <c r="FQ3" s="10" t="s">
        <v>89</v>
      </c>
      <c r="FR3" s="1" t="s">
        <v>90</v>
      </c>
      <c r="FS3" s="1" t="s">
        <v>91</v>
      </c>
      <c r="FT3" s="1" t="s">
        <v>92</v>
      </c>
      <c r="FU3" s="1" t="s">
        <v>93</v>
      </c>
      <c r="FV3" s="16" t="s">
        <v>94</v>
      </c>
      <c r="FW3" s="10" t="s">
        <v>89</v>
      </c>
      <c r="FX3" s="1" t="s">
        <v>90</v>
      </c>
      <c r="FY3" s="1" t="s">
        <v>91</v>
      </c>
      <c r="FZ3" s="1" t="s">
        <v>92</v>
      </c>
      <c r="GA3" s="1" t="s">
        <v>93</v>
      </c>
      <c r="GB3" s="16" t="s">
        <v>94</v>
      </c>
      <c r="GC3" s="10" t="s">
        <v>89</v>
      </c>
      <c r="GD3" s="1" t="s">
        <v>90</v>
      </c>
      <c r="GE3" s="1" t="s">
        <v>91</v>
      </c>
      <c r="GF3" s="1" t="s">
        <v>92</v>
      </c>
      <c r="GG3" s="1" t="s">
        <v>93</v>
      </c>
      <c r="GH3" s="16" t="s">
        <v>94</v>
      </c>
      <c r="GI3" s="10" t="s">
        <v>89</v>
      </c>
      <c r="GJ3" s="1" t="s">
        <v>90</v>
      </c>
      <c r="GK3" s="1" t="s">
        <v>91</v>
      </c>
      <c r="GL3" s="1" t="s">
        <v>92</v>
      </c>
      <c r="GM3" s="1" t="s">
        <v>93</v>
      </c>
      <c r="GN3" s="16" t="s">
        <v>94</v>
      </c>
      <c r="GO3" s="10" t="s">
        <v>89</v>
      </c>
      <c r="GP3" s="1" t="s">
        <v>90</v>
      </c>
      <c r="GQ3" s="1" t="s">
        <v>91</v>
      </c>
      <c r="GR3" s="1" t="s">
        <v>92</v>
      </c>
      <c r="GS3" s="1" t="s">
        <v>93</v>
      </c>
      <c r="GT3" s="16" t="s">
        <v>94</v>
      </c>
      <c r="GU3" s="10" t="s">
        <v>89</v>
      </c>
      <c r="GV3" s="1" t="s">
        <v>90</v>
      </c>
      <c r="GW3" s="1" t="s">
        <v>91</v>
      </c>
      <c r="GX3" s="1" t="s">
        <v>92</v>
      </c>
      <c r="GY3" s="1" t="s">
        <v>93</v>
      </c>
      <c r="GZ3" s="16" t="s">
        <v>94</v>
      </c>
      <c r="HA3" s="10" t="s">
        <v>89</v>
      </c>
      <c r="HB3" s="1" t="s">
        <v>90</v>
      </c>
      <c r="HC3" s="1" t="s">
        <v>91</v>
      </c>
      <c r="HD3" s="1" t="s">
        <v>92</v>
      </c>
      <c r="HE3" s="1" t="s">
        <v>93</v>
      </c>
      <c r="HF3" s="16" t="s">
        <v>94</v>
      </c>
      <c r="HG3" s="10" t="s">
        <v>89</v>
      </c>
      <c r="HH3" s="1" t="s">
        <v>90</v>
      </c>
      <c r="HI3" s="1" t="s">
        <v>91</v>
      </c>
      <c r="HJ3" s="1" t="s">
        <v>92</v>
      </c>
      <c r="HK3" s="1" t="s">
        <v>93</v>
      </c>
      <c r="HL3" s="16" t="s">
        <v>94</v>
      </c>
      <c r="HM3" s="10" t="s">
        <v>89</v>
      </c>
      <c r="HN3" s="1" t="s">
        <v>90</v>
      </c>
      <c r="HO3" s="1" t="s">
        <v>91</v>
      </c>
      <c r="HP3" s="1" t="s">
        <v>92</v>
      </c>
      <c r="HQ3" s="1" t="s">
        <v>93</v>
      </c>
      <c r="HR3" s="16" t="s">
        <v>94</v>
      </c>
      <c r="HS3" s="10" t="s">
        <v>89</v>
      </c>
      <c r="HT3" s="1" t="s">
        <v>90</v>
      </c>
      <c r="HU3" s="1" t="s">
        <v>91</v>
      </c>
      <c r="HV3" s="1" t="s">
        <v>92</v>
      </c>
      <c r="HW3" s="1" t="s">
        <v>93</v>
      </c>
      <c r="HX3" s="16" t="s">
        <v>94</v>
      </c>
      <c r="HY3" s="10" t="s">
        <v>89</v>
      </c>
      <c r="HZ3" s="1" t="s">
        <v>90</v>
      </c>
      <c r="IA3" s="1" t="s">
        <v>91</v>
      </c>
      <c r="IB3" s="1" t="s">
        <v>92</v>
      </c>
      <c r="IC3" s="1" t="s">
        <v>93</v>
      </c>
      <c r="ID3" s="16" t="s">
        <v>94</v>
      </c>
      <c r="IE3" s="10" t="s">
        <v>89</v>
      </c>
      <c r="IF3" s="1" t="s">
        <v>90</v>
      </c>
      <c r="IG3" s="1" t="s">
        <v>91</v>
      </c>
      <c r="IH3" s="1" t="s">
        <v>92</v>
      </c>
      <c r="II3" s="1" t="s">
        <v>93</v>
      </c>
      <c r="IJ3" s="16" t="s">
        <v>94</v>
      </c>
      <c r="IK3" s="10" t="s">
        <v>89</v>
      </c>
      <c r="IL3" s="1" t="s">
        <v>90</v>
      </c>
      <c r="IM3" s="1" t="s">
        <v>91</v>
      </c>
      <c r="IN3" s="1" t="s">
        <v>92</v>
      </c>
      <c r="IO3" s="1" t="s">
        <v>93</v>
      </c>
      <c r="IP3" s="16" t="s">
        <v>94</v>
      </c>
      <c r="IQ3" s="10" t="s">
        <v>89</v>
      </c>
      <c r="IR3" s="1" t="s">
        <v>90</v>
      </c>
      <c r="IS3" s="1" t="s">
        <v>91</v>
      </c>
      <c r="IT3" s="1" t="s">
        <v>92</v>
      </c>
      <c r="IU3" s="1" t="s">
        <v>93</v>
      </c>
      <c r="IV3" s="16" t="s">
        <v>94</v>
      </c>
      <c r="IW3" s="10" t="s">
        <v>89</v>
      </c>
      <c r="IX3" s="1" t="s">
        <v>90</v>
      </c>
      <c r="IY3" s="1" t="s">
        <v>91</v>
      </c>
      <c r="IZ3" s="1" t="s">
        <v>92</v>
      </c>
      <c r="JA3" s="1" t="s">
        <v>93</v>
      </c>
      <c r="JB3" s="16" t="s">
        <v>94</v>
      </c>
      <c r="JC3" s="10" t="s">
        <v>89</v>
      </c>
      <c r="JD3" s="1" t="s">
        <v>90</v>
      </c>
      <c r="JE3" s="1" t="s">
        <v>91</v>
      </c>
      <c r="JF3" s="1" t="s">
        <v>92</v>
      </c>
      <c r="JG3" s="1" t="s">
        <v>93</v>
      </c>
      <c r="JH3" s="16" t="s">
        <v>94</v>
      </c>
    </row>
    <row r="4" spans="1:268" x14ac:dyDescent="0.35">
      <c r="A4" s="4" t="s">
        <v>128</v>
      </c>
      <c r="B4" s="4" t="s">
        <v>129</v>
      </c>
      <c r="C4" s="4" t="s">
        <v>130</v>
      </c>
      <c r="D4" s="4" t="s">
        <v>98</v>
      </c>
      <c r="E4" s="20">
        <v>0</v>
      </c>
      <c r="F4" s="21">
        <v>0</v>
      </c>
      <c r="G4" s="21">
        <v>0</v>
      </c>
      <c r="H4" s="21">
        <v>0</v>
      </c>
      <c r="I4" s="21">
        <v>0</v>
      </c>
      <c r="J4" s="22">
        <v>0</v>
      </c>
      <c r="K4" s="20">
        <v>0</v>
      </c>
      <c r="L4" s="21">
        <v>0</v>
      </c>
      <c r="M4" s="21">
        <v>0</v>
      </c>
      <c r="N4" s="21">
        <v>0</v>
      </c>
      <c r="O4" s="21">
        <v>0</v>
      </c>
      <c r="P4" s="22">
        <v>0</v>
      </c>
      <c r="Q4" s="20">
        <v>0</v>
      </c>
      <c r="R4" s="21">
        <v>0</v>
      </c>
      <c r="S4" s="21">
        <v>0</v>
      </c>
      <c r="T4" s="21">
        <v>0</v>
      </c>
      <c r="U4" s="21">
        <v>0</v>
      </c>
      <c r="V4" s="22">
        <v>0</v>
      </c>
      <c r="W4" s="20">
        <v>0</v>
      </c>
      <c r="X4" s="21">
        <v>0</v>
      </c>
      <c r="Y4" s="21">
        <v>0</v>
      </c>
      <c r="Z4" s="21">
        <v>0</v>
      </c>
      <c r="AA4" s="21">
        <v>0</v>
      </c>
      <c r="AB4" s="22">
        <v>0</v>
      </c>
      <c r="AC4" s="20">
        <v>0</v>
      </c>
      <c r="AD4" s="21">
        <v>0</v>
      </c>
      <c r="AE4" s="21">
        <v>0</v>
      </c>
      <c r="AF4" s="21">
        <v>0</v>
      </c>
      <c r="AG4" s="21">
        <v>0</v>
      </c>
      <c r="AH4" s="22">
        <v>0</v>
      </c>
      <c r="AI4" s="20">
        <v>0</v>
      </c>
      <c r="AJ4" s="21">
        <v>0</v>
      </c>
      <c r="AK4" s="21">
        <v>0</v>
      </c>
      <c r="AL4" s="21">
        <v>0</v>
      </c>
      <c r="AM4" s="21">
        <v>0</v>
      </c>
      <c r="AN4" s="22">
        <v>0</v>
      </c>
      <c r="AO4" s="20">
        <v>0</v>
      </c>
      <c r="AP4" s="21">
        <v>0</v>
      </c>
      <c r="AQ4" s="21">
        <v>0</v>
      </c>
      <c r="AR4" s="21">
        <v>0</v>
      </c>
      <c r="AS4" s="21">
        <v>0</v>
      </c>
      <c r="AT4" s="22">
        <v>0</v>
      </c>
      <c r="AU4" s="20">
        <v>16960</v>
      </c>
      <c r="AV4" s="21">
        <v>18434</v>
      </c>
      <c r="AW4" s="21">
        <v>19909</v>
      </c>
      <c r="AX4" s="21">
        <v>21384</v>
      </c>
      <c r="AY4" s="21">
        <v>22858</v>
      </c>
      <c r="AZ4" s="22">
        <v>38466</v>
      </c>
      <c r="BA4" s="20">
        <v>0</v>
      </c>
      <c r="BB4" s="21">
        <v>0</v>
      </c>
      <c r="BC4" s="21">
        <v>0</v>
      </c>
      <c r="BD4" s="21">
        <v>0</v>
      </c>
      <c r="BE4" s="21">
        <v>0</v>
      </c>
      <c r="BF4" s="22">
        <v>0</v>
      </c>
      <c r="BG4" s="20">
        <v>0</v>
      </c>
      <c r="BH4" s="21">
        <v>0</v>
      </c>
      <c r="BI4" s="21">
        <v>0</v>
      </c>
      <c r="BJ4" s="21">
        <v>0</v>
      </c>
      <c r="BK4" s="21">
        <v>0</v>
      </c>
      <c r="BL4" s="22">
        <v>0</v>
      </c>
      <c r="BM4" s="20">
        <v>0</v>
      </c>
      <c r="BN4" s="21">
        <v>0</v>
      </c>
      <c r="BO4" s="21">
        <v>0</v>
      </c>
      <c r="BP4" s="21">
        <v>0</v>
      </c>
      <c r="BQ4" s="21">
        <v>0</v>
      </c>
      <c r="BR4" s="22">
        <v>0</v>
      </c>
      <c r="BS4" s="20">
        <v>0</v>
      </c>
      <c r="BT4" s="21">
        <v>0</v>
      </c>
      <c r="BU4" s="21">
        <v>0</v>
      </c>
      <c r="BV4" s="21">
        <v>0</v>
      </c>
      <c r="BW4" s="21">
        <v>0</v>
      </c>
      <c r="BX4" s="22">
        <v>0</v>
      </c>
      <c r="BY4" s="20">
        <v>0</v>
      </c>
      <c r="BZ4" s="21">
        <v>0</v>
      </c>
      <c r="CA4" s="21">
        <v>0</v>
      </c>
      <c r="CB4" s="21">
        <v>0</v>
      </c>
      <c r="CC4" s="21">
        <v>0</v>
      </c>
      <c r="CD4" s="22">
        <v>0</v>
      </c>
      <c r="CE4" s="20">
        <v>16960</v>
      </c>
      <c r="CF4" s="21">
        <v>18434</v>
      </c>
      <c r="CG4" s="21">
        <v>19909</v>
      </c>
      <c r="CH4" s="21">
        <v>21384</v>
      </c>
      <c r="CI4" s="21">
        <v>22858</v>
      </c>
      <c r="CJ4" s="22">
        <v>38466</v>
      </c>
      <c r="CK4" s="20">
        <v>0</v>
      </c>
      <c r="CL4" s="21">
        <v>0</v>
      </c>
      <c r="CM4" s="21">
        <v>0</v>
      </c>
      <c r="CN4" s="21">
        <v>0</v>
      </c>
      <c r="CO4" s="21">
        <v>0</v>
      </c>
      <c r="CP4" s="22">
        <v>0</v>
      </c>
      <c r="CQ4" s="20">
        <v>0</v>
      </c>
      <c r="CR4" s="21">
        <v>0</v>
      </c>
      <c r="CS4" s="21">
        <v>0</v>
      </c>
      <c r="CT4" s="21">
        <v>0</v>
      </c>
      <c r="CU4" s="21">
        <v>0</v>
      </c>
      <c r="CV4" s="22">
        <v>0</v>
      </c>
      <c r="CW4" s="20">
        <v>0</v>
      </c>
      <c r="CX4" s="21">
        <v>0</v>
      </c>
      <c r="CY4" s="21">
        <v>0</v>
      </c>
      <c r="CZ4" s="21">
        <v>0</v>
      </c>
      <c r="DA4" s="21">
        <v>0</v>
      </c>
      <c r="DB4" s="22">
        <v>0</v>
      </c>
      <c r="DC4" s="20">
        <v>0</v>
      </c>
      <c r="DD4" s="21">
        <v>0</v>
      </c>
      <c r="DE4" s="21">
        <v>0</v>
      </c>
      <c r="DF4" s="21">
        <v>0</v>
      </c>
      <c r="DG4" s="21">
        <v>0</v>
      </c>
      <c r="DH4" s="22">
        <v>0</v>
      </c>
      <c r="DI4" s="20">
        <v>0</v>
      </c>
      <c r="DJ4" s="21">
        <v>0</v>
      </c>
      <c r="DK4" s="21">
        <v>0</v>
      </c>
      <c r="DL4" s="21">
        <v>0</v>
      </c>
      <c r="DM4" s="21">
        <v>0</v>
      </c>
      <c r="DN4" s="22">
        <v>0</v>
      </c>
      <c r="DO4" s="20">
        <v>0</v>
      </c>
      <c r="DP4" s="21">
        <v>0</v>
      </c>
      <c r="DQ4" s="21">
        <v>0</v>
      </c>
      <c r="DR4" s="21">
        <v>0</v>
      </c>
      <c r="DS4" s="21">
        <v>0</v>
      </c>
      <c r="DT4" s="22">
        <v>0</v>
      </c>
      <c r="DU4" s="20">
        <v>0</v>
      </c>
      <c r="DV4" s="21">
        <v>0</v>
      </c>
      <c r="DW4" s="21">
        <v>0</v>
      </c>
      <c r="DX4" s="21">
        <v>0</v>
      </c>
      <c r="DY4" s="21">
        <v>0</v>
      </c>
      <c r="DZ4" s="22">
        <v>0</v>
      </c>
      <c r="EA4" s="20">
        <v>0</v>
      </c>
      <c r="EB4" s="21">
        <v>0</v>
      </c>
      <c r="EC4" s="21">
        <v>0</v>
      </c>
      <c r="ED4" s="21">
        <v>0</v>
      </c>
      <c r="EE4" s="21">
        <v>0</v>
      </c>
      <c r="EF4" s="22">
        <v>0</v>
      </c>
      <c r="EG4" s="20">
        <v>16960</v>
      </c>
      <c r="EH4" s="21">
        <v>18434</v>
      </c>
      <c r="EI4" s="21">
        <v>19909</v>
      </c>
      <c r="EJ4" s="21">
        <v>21384</v>
      </c>
      <c r="EK4" s="21">
        <v>22858</v>
      </c>
      <c r="EL4" s="22">
        <v>38466</v>
      </c>
      <c r="EM4" s="20">
        <v>0</v>
      </c>
      <c r="EN4" s="21">
        <v>0</v>
      </c>
      <c r="EO4" s="21">
        <v>0</v>
      </c>
      <c r="EP4" s="21">
        <v>0</v>
      </c>
      <c r="EQ4" s="21">
        <v>0</v>
      </c>
      <c r="ER4" s="22">
        <v>0</v>
      </c>
      <c r="ES4" s="20">
        <v>0</v>
      </c>
      <c r="ET4" s="21">
        <v>0</v>
      </c>
      <c r="EU4" s="21">
        <v>0</v>
      </c>
      <c r="EV4" s="21">
        <v>0</v>
      </c>
      <c r="EW4" s="21">
        <v>0</v>
      </c>
      <c r="EX4" s="22">
        <v>0</v>
      </c>
      <c r="EY4" s="20">
        <v>0</v>
      </c>
      <c r="EZ4" s="21">
        <v>0</v>
      </c>
      <c r="FA4" s="21">
        <v>0</v>
      </c>
      <c r="FB4" s="21">
        <v>0</v>
      </c>
      <c r="FC4" s="21">
        <v>0</v>
      </c>
      <c r="FD4" s="22">
        <v>0</v>
      </c>
      <c r="FE4" s="20">
        <v>0</v>
      </c>
      <c r="FF4" s="21">
        <v>0</v>
      </c>
      <c r="FG4" s="21">
        <v>0</v>
      </c>
      <c r="FH4" s="21">
        <v>0</v>
      </c>
      <c r="FI4" s="21">
        <v>0</v>
      </c>
      <c r="FJ4" s="22">
        <v>0</v>
      </c>
      <c r="FK4" s="20">
        <v>0</v>
      </c>
      <c r="FL4" s="21">
        <v>0</v>
      </c>
      <c r="FM4" s="21">
        <v>0</v>
      </c>
      <c r="FN4" s="21">
        <v>0</v>
      </c>
      <c r="FO4" s="21">
        <v>0</v>
      </c>
      <c r="FP4" s="22">
        <v>0</v>
      </c>
      <c r="FQ4" s="20">
        <v>0</v>
      </c>
      <c r="FR4" s="21">
        <v>0</v>
      </c>
      <c r="FS4" s="21">
        <v>0</v>
      </c>
      <c r="FT4" s="21">
        <v>0</v>
      </c>
      <c r="FU4" s="21">
        <v>0</v>
      </c>
      <c r="FV4" s="22">
        <v>0</v>
      </c>
      <c r="FW4" s="20">
        <v>0</v>
      </c>
      <c r="FX4" s="21">
        <v>0</v>
      </c>
      <c r="FY4" s="21">
        <v>0</v>
      </c>
      <c r="FZ4" s="21">
        <v>0</v>
      </c>
      <c r="GA4" s="21">
        <v>0</v>
      </c>
      <c r="GB4" s="22">
        <v>0</v>
      </c>
      <c r="GC4" s="20">
        <v>78</v>
      </c>
      <c r="GD4" s="21">
        <v>87</v>
      </c>
      <c r="GE4" s="21">
        <v>114</v>
      </c>
      <c r="GF4" s="21">
        <v>53</v>
      </c>
      <c r="GG4" s="21">
        <v>74</v>
      </c>
      <c r="GH4" s="22">
        <v>69</v>
      </c>
      <c r="GI4" s="20">
        <v>6482</v>
      </c>
      <c r="GJ4" s="21">
        <v>4449</v>
      </c>
      <c r="GK4" s="21">
        <v>6914</v>
      </c>
      <c r="GL4" s="21">
        <v>11591</v>
      </c>
      <c r="GM4" s="21">
        <v>12390</v>
      </c>
      <c r="GN4" s="22">
        <v>0</v>
      </c>
      <c r="GO4" s="20">
        <v>0</v>
      </c>
      <c r="GP4" s="21">
        <v>0</v>
      </c>
      <c r="GQ4" s="21">
        <v>0</v>
      </c>
      <c r="GR4" s="21">
        <v>0</v>
      </c>
      <c r="GS4" s="21">
        <v>0</v>
      </c>
      <c r="GT4" s="22">
        <v>0</v>
      </c>
      <c r="GU4" s="20">
        <v>0</v>
      </c>
      <c r="GV4" s="21">
        <v>0</v>
      </c>
      <c r="GW4" s="21">
        <v>0</v>
      </c>
      <c r="GX4" s="21">
        <v>0</v>
      </c>
      <c r="GY4" s="21">
        <v>14</v>
      </c>
      <c r="GZ4" s="22">
        <v>0</v>
      </c>
      <c r="HA4" s="20">
        <v>0</v>
      </c>
      <c r="HB4" s="21">
        <v>0</v>
      </c>
      <c r="HC4" s="21">
        <v>0</v>
      </c>
      <c r="HD4" s="21">
        <v>0</v>
      </c>
      <c r="HE4" s="21">
        <v>0</v>
      </c>
      <c r="HF4" s="22">
        <v>0</v>
      </c>
      <c r="HG4" s="20">
        <v>600</v>
      </c>
      <c r="HH4" s="21">
        <v>601</v>
      </c>
      <c r="HI4" s="21">
        <v>556</v>
      </c>
      <c r="HJ4" s="21">
        <v>52</v>
      </c>
      <c r="HK4" s="21">
        <v>55</v>
      </c>
      <c r="HL4" s="22">
        <v>54</v>
      </c>
      <c r="HM4" s="20">
        <v>7160</v>
      </c>
      <c r="HN4" s="21">
        <v>5137</v>
      </c>
      <c r="HO4" s="21">
        <v>7584</v>
      </c>
      <c r="HP4" s="21">
        <v>11696</v>
      </c>
      <c r="HQ4" s="21">
        <v>12533</v>
      </c>
      <c r="HR4" s="22">
        <v>123</v>
      </c>
      <c r="HS4" s="20">
        <v>0</v>
      </c>
      <c r="HT4" s="21">
        <v>0</v>
      </c>
      <c r="HU4" s="21">
        <v>0</v>
      </c>
      <c r="HV4" s="21">
        <v>0</v>
      </c>
      <c r="HW4" s="21">
        <v>0</v>
      </c>
      <c r="HX4" s="22">
        <v>0</v>
      </c>
      <c r="HY4" s="20">
        <v>0</v>
      </c>
      <c r="HZ4" s="21">
        <v>0</v>
      </c>
      <c r="IA4" s="21">
        <v>0</v>
      </c>
      <c r="IB4" s="21">
        <v>0</v>
      </c>
      <c r="IC4" s="21">
        <v>0</v>
      </c>
      <c r="ID4" s="22">
        <v>0</v>
      </c>
      <c r="IE4" s="20">
        <v>0</v>
      </c>
      <c r="IF4" s="21">
        <v>0</v>
      </c>
      <c r="IG4" s="21">
        <v>0</v>
      </c>
      <c r="IH4" s="21">
        <v>0</v>
      </c>
      <c r="II4" s="21">
        <v>0</v>
      </c>
      <c r="IJ4" s="22">
        <v>0</v>
      </c>
      <c r="IK4" s="20">
        <v>4868</v>
      </c>
      <c r="IL4" s="21">
        <v>6779</v>
      </c>
      <c r="IM4" s="21">
        <v>5306</v>
      </c>
      <c r="IN4" s="21">
        <v>1908</v>
      </c>
      <c r="IO4" s="21">
        <v>1373</v>
      </c>
      <c r="IP4" s="22">
        <v>2645</v>
      </c>
      <c r="IQ4" s="20">
        <v>0</v>
      </c>
      <c r="IR4" s="4" t="s">
        <v>98</v>
      </c>
      <c r="IS4" s="4" t="s">
        <v>98</v>
      </c>
      <c r="IT4" s="21">
        <v>0</v>
      </c>
      <c r="IU4" s="21">
        <v>0</v>
      </c>
      <c r="IV4" s="22">
        <v>0</v>
      </c>
      <c r="IW4" s="20">
        <v>12028</v>
      </c>
      <c r="IX4" s="21">
        <v>11916</v>
      </c>
      <c r="IY4" s="21">
        <v>12890</v>
      </c>
      <c r="IZ4" s="21">
        <v>13604</v>
      </c>
      <c r="JA4" s="21">
        <v>13906</v>
      </c>
      <c r="JB4" s="22">
        <v>2768</v>
      </c>
      <c r="JC4" s="20">
        <v>28988</v>
      </c>
      <c r="JD4" s="21">
        <v>30350</v>
      </c>
      <c r="JE4" s="21">
        <v>32799</v>
      </c>
      <c r="JF4" s="21">
        <v>34988</v>
      </c>
      <c r="JG4" s="21">
        <v>36764</v>
      </c>
      <c r="JH4" s="22">
        <v>41234</v>
      </c>
    </row>
    <row r="5" spans="1:268" x14ac:dyDescent="0.35">
      <c r="A5" s="4" t="s">
        <v>131</v>
      </c>
      <c r="B5" s="4" t="s">
        <v>132</v>
      </c>
      <c r="C5" s="4" t="s">
        <v>133</v>
      </c>
      <c r="D5" s="4" t="s">
        <v>98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0">
        <v>0</v>
      </c>
      <c r="L5" s="21">
        <v>0</v>
      </c>
      <c r="M5" s="21">
        <v>0</v>
      </c>
      <c r="N5" s="21">
        <v>0</v>
      </c>
      <c r="O5" s="21">
        <v>0</v>
      </c>
      <c r="P5" s="22">
        <v>0</v>
      </c>
      <c r="Q5" s="20">
        <v>0</v>
      </c>
      <c r="R5" s="21">
        <v>0</v>
      </c>
      <c r="S5" s="21">
        <v>0</v>
      </c>
      <c r="T5" s="21">
        <v>0</v>
      </c>
      <c r="U5" s="21">
        <v>0</v>
      </c>
      <c r="V5" s="22">
        <v>0</v>
      </c>
      <c r="W5" s="20">
        <v>0</v>
      </c>
      <c r="X5" s="21">
        <v>0</v>
      </c>
      <c r="Y5" s="21">
        <v>0</v>
      </c>
      <c r="Z5" s="21">
        <v>0</v>
      </c>
      <c r="AA5" s="21">
        <v>0</v>
      </c>
      <c r="AB5" s="22">
        <v>0</v>
      </c>
      <c r="AC5" s="20">
        <v>0</v>
      </c>
      <c r="AD5" s="21">
        <v>0</v>
      </c>
      <c r="AE5" s="21">
        <v>0</v>
      </c>
      <c r="AF5" s="21">
        <v>0</v>
      </c>
      <c r="AG5" s="21">
        <v>0</v>
      </c>
      <c r="AH5" s="22">
        <v>0</v>
      </c>
      <c r="AI5" s="20">
        <v>0</v>
      </c>
      <c r="AJ5" s="21">
        <v>0</v>
      </c>
      <c r="AK5" s="21">
        <v>0</v>
      </c>
      <c r="AL5" s="21">
        <v>0</v>
      </c>
      <c r="AM5" s="21">
        <v>0</v>
      </c>
      <c r="AN5" s="22">
        <v>0</v>
      </c>
      <c r="AO5" s="20">
        <v>0</v>
      </c>
      <c r="AP5" s="21">
        <v>0</v>
      </c>
      <c r="AQ5" s="21">
        <v>0</v>
      </c>
      <c r="AR5" s="21">
        <v>0</v>
      </c>
      <c r="AS5" s="21">
        <v>0</v>
      </c>
      <c r="AT5" s="22">
        <v>0</v>
      </c>
      <c r="AU5" s="20">
        <v>132095</v>
      </c>
      <c r="AV5" s="21">
        <v>127065</v>
      </c>
      <c r="AW5" s="21">
        <v>130045</v>
      </c>
      <c r="AX5" s="21">
        <v>140416</v>
      </c>
      <c r="AY5" s="21">
        <v>143701</v>
      </c>
      <c r="AZ5" s="22">
        <v>142939</v>
      </c>
      <c r="BA5" s="20">
        <v>0</v>
      </c>
      <c r="BB5" s="21">
        <v>0</v>
      </c>
      <c r="BC5" s="21">
        <v>0</v>
      </c>
      <c r="BD5" s="21">
        <v>0</v>
      </c>
      <c r="BE5" s="21">
        <v>0</v>
      </c>
      <c r="BF5" s="22">
        <v>0</v>
      </c>
      <c r="BG5" s="20">
        <v>0</v>
      </c>
      <c r="BH5" s="21">
        <v>0</v>
      </c>
      <c r="BI5" s="21">
        <v>0</v>
      </c>
      <c r="BJ5" s="21">
        <v>0</v>
      </c>
      <c r="BK5" s="21">
        <v>0</v>
      </c>
      <c r="BL5" s="22">
        <v>0</v>
      </c>
      <c r="BM5" s="20">
        <v>0</v>
      </c>
      <c r="BN5" s="21">
        <v>0</v>
      </c>
      <c r="BO5" s="21">
        <v>0</v>
      </c>
      <c r="BP5" s="21">
        <v>0</v>
      </c>
      <c r="BQ5" s="21">
        <v>0</v>
      </c>
      <c r="BR5" s="22">
        <v>0</v>
      </c>
      <c r="BS5" s="20">
        <v>0</v>
      </c>
      <c r="BT5" s="21">
        <v>0</v>
      </c>
      <c r="BU5" s="21">
        <v>0</v>
      </c>
      <c r="BV5" s="21">
        <v>0</v>
      </c>
      <c r="BW5" s="21">
        <v>0</v>
      </c>
      <c r="BX5" s="22">
        <v>0</v>
      </c>
      <c r="BY5" s="20">
        <v>0</v>
      </c>
      <c r="BZ5" s="21">
        <v>0</v>
      </c>
      <c r="CA5" s="21">
        <v>0</v>
      </c>
      <c r="CB5" s="21">
        <v>0</v>
      </c>
      <c r="CC5" s="21">
        <v>0</v>
      </c>
      <c r="CD5" s="22">
        <v>0</v>
      </c>
      <c r="CE5" s="20">
        <v>132095</v>
      </c>
      <c r="CF5" s="21">
        <v>127065</v>
      </c>
      <c r="CG5" s="21">
        <v>130045</v>
      </c>
      <c r="CH5" s="21">
        <v>140416</v>
      </c>
      <c r="CI5" s="21">
        <v>143701</v>
      </c>
      <c r="CJ5" s="22">
        <v>142939</v>
      </c>
      <c r="CK5" s="20">
        <v>0</v>
      </c>
      <c r="CL5" s="21">
        <v>0</v>
      </c>
      <c r="CM5" s="21">
        <v>0</v>
      </c>
      <c r="CN5" s="21">
        <v>0</v>
      </c>
      <c r="CO5" s="21">
        <v>0</v>
      </c>
      <c r="CP5" s="22">
        <v>0</v>
      </c>
      <c r="CQ5" s="20">
        <v>0</v>
      </c>
      <c r="CR5" s="21">
        <v>0</v>
      </c>
      <c r="CS5" s="21">
        <v>0</v>
      </c>
      <c r="CT5" s="21">
        <v>0</v>
      </c>
      <c r="CU5" s="21">
        <v>0</v>
      </c>
      <c r="CV5" s="22">
        <v>0</v>
      </c>
      <c r="CW5" s="20">
        <v>0</v>
      </c>
      <c r="CX5" s="21">
        <v>0</v>
      </c>
      <c r="CY5" s="21">
        <v>0</v>
      </c>
      <c r="CZ5" s="21">
        <v>0</v>
      </c>
      <c r="DA5" s="21">
        <v>0</v>
      </c>
      <c r="DB5" s="22">
        <v>0</v>
      </c>
      <c r="DC5" s="20">
        <v>0</v>
      </c>
      <c r="DD5" s="21">
        <v>0</v>
      </c>
      <c r="DE5" s="21">
        <v>0</v>
      </c>
      <c r="DF5" s="21">
        <v>0</v>
      </c>
      <c r="DG5" s="21">
        <v>0</v>
      </c>
      <c r="DH5" s="22">
        <v>0</v>
      </c>
      <c r="DI5" s="20">
        <v>0</v>
      </c>
      <c r="DJ5" s="21">
        <v>0</v>
      </c>
      <c r="DK5" s="21">
        <v>0</v>
      </c>
      <c r="DL5" s="21">
        <v>0</v>
      </c>
      <c r="DM5" s="21">
        <v>0</v>
      </c>
      <c r="DN5" s="22">
        <v>0</v>
      </c>
      <c r="DO5" s="20">
        <v>0</v>
      </c>
      <c r="DP5" s="21">
        <v>0</v>
      </c>
      <c r="DQ5" s="21">
        <v>0</v>
      </c>
      <c r="DR5" s="21">
        <v>0</v>
      </c>
      <c r="DS5" s="21">
        <v>0</v>
      </c>
      <c r="DT5" s="22">
        <v>0</v>
      </c>
      <c r="DU5" s="20">
        <v>208</v>
      </c>
      <c r="DV5" s="21">
        <v>215</v>
      </c>
      <c r="DW5" s="21">
        <v>202</v>
      </c>
      <c r="DX5" s="21">
        <v>218</v>
      </c>
      <c r="DY5" s="21">
        <v>232</v>
      </c>
      <c r="DZ5" s="22">
        <v>0</v>
      </c>
      <c r="EA5" s="20">
        <v>208</v>
      </c>
      <c r="EB5" s="21">
        <v>215</v>
      </c>
      <c r="EC5" s="21">
        <v>202</v>
      </c>
      <c r="ED5" s="21">
        <v>218</v>
      </c>
      <c r="EE5" s="21">
        <v>232</v>
      </c>
      <c r="EF5" s="22">
        <v>0</v>
      </c>
      <c r="EG5" s="20">
        <v>132303</v>
      </c>
      <c r="EH5" s="21">
        <v>127280</v>
      </c>
      <c r="EI5" s="21">
        <v>130247</v>
      </c>
      <c r="EJ5" s="21">
        <v>140634</v>
      </c>
      <c r="EK5" s="21">
        <v>143933</v>
      </c>
      <c r="EL5" s="22">
        <v>142939</v>
      </c>
      <c r="EM5" s="20">
        <v>0</v>
      </c>
      <c r="EN5" s="21">
        <v>0</v>
      </c>
      <c r="EO5" s="21">
        <v>0</v>
      </c>
      <c r="EP5" s="21">
        <v>0</v>
      </c>
      <c r="EQ5" s="21">
        <v>0</v>
      </c>
      <c r="ER5" s="22">
        <v>0</v>
      </c>
      <c r="ES5" s="20">
        <v>0</v>
      </c>
      <c r="ET5" s="21">
        <v>0</v>
      </c>
      <c r="EU5" s="21">
        <v>0</v>
      </c>
      <c r="EV5" s="21">
        <v>0</v>
      </c>
      <c r="EW5" s="21">
        <v>0</v>
      </c>
      <c r="EX5" s="22">
        <v>0</v>
      </c>
      <c r="EY5" s="20">
        <v>0</v>
      </c>
      <c r="EZ5" s="21">
        <v>0</v>
      </c>
      <c r="FA5" s="21">
        <v>0</v>
      </c>
      <c r="FB5" s="21">
        <v>0</v>
      </c>
      <c r="FC5" s="21">
        <v>0</v>
      </c>
      <c r="FD5" s="22">
        <v>0</v>
      </c>
      <c r="FE5" s="20">
        <v>0</v>
      </c>
      <c r="FF5" s="21">
        <v>0</v>
      </c>
      <c r="FG5" s="21">
        <v>0</v>
      </c>
      <c r="FH5" s="21">
        <v>0</v>
      </c>
      <c r="FI5" s="21">
        <v>0</v>
      </c>
      <c r="FJ5" s="22">
        <v>0</v>
      </c>
      <c r="FK5" s="20">
        <v>0</v>
      </c>
      <c r="FL5" s="21">
        <v>0</v>
      </c>
      <c r="FM5" s="21">
        <v>0</v>
      </c>
      <c r="FN5" s="21">
        <v>0</v>
      </c>
      <c r="FO5" s="21">
        <v>0</v>
      </c>
      <c r="FP5" s="22">
        <v>0</v>
      </c>
      <c r="FQ5" s="20">
        <v>0</v>
      </c>
      <c r="FR5" s="21">
        <v>0</v>
      </c>
      <c r="FS5" s="21">
        <v>0</v>
      </c>
      <c r="FT5" s="21">
        <v>0</v>
      </c>
      <c r="FU5" s="21">
        <v>0</v>
      </c>
      <c r="FV5" s="22">
        <v>0</v>
      </c>
      <c r="FW5" s="20">
        <v>0</v>
      </c>
      <c r="FX5" s="21">
        <v>0</v>
      </c>
      <c r="FY5" s="21">
        <v>0</v>
      </c>
      <c r="FZ5" s="21">
        <v>0</v>
      </c>
      <c r="GA5" s="21">
        <v>0</v>
      </c>
      <c r="GB5" s="22">
        <v>0</v>
      </c>
      <c r="GC5" s="20">
        <v>0</v>
      </c>
      <c r="GD5" s="21">
        <v>0</v>
      </c>
      <c r="GE5" s="21">
        <v>150</v>
      </c>
      <c r="GF5" s="21">
        <v>125</v>
      </c>
      <c r="GG5" s="21">
        <v>0</v>
      </c>
      <c r="GH5" s="22">
        <v>0</v>
      </c>
      <c r="GI5" s="20">
        <v>869</v>
      </c>
      <c r="GJ5" s="21">
        <v>2870</v>
      </c>
      <c r="GK5" s="21">
        <v>548</v>
      </c>
      <c r="GL5" s="21">
        <v>3185</v>
      </c>
      <c r="GM5" s="21">
        <v>2785</v>
      </c>
      <c r="GN5" s="22">
        <v>1677</v>
      </c>
      <c r="GO5" s="20">
        <v>0</v>
      </c>
      <c r="GP5" s="21">
        <v>0</v>
      </c>
      <c r="GQ5" s="21">
        <v>0</v>
      </c>
      <c r="GR5" s="21">
        <v>0</v>
      </c>
      <c r="GS5" s="21">
        <v>0</v>
      </c>
      <c r="GT5" s="22">
        <v>0</v>
      </c>
      <c r="GU5" s="20">
        <v>35</v>
      </c>
      <c r="GV5" s="21">
        <v>0</v>
      </c>
      <c r="GW5" s="21">
        <v>34</v>
      </c>
      <c r="GX5" s="21">
        <v>0</v>
      </c>
      <c r="GY5" s="21">
        <v>105</v>
      </c>
      <c r="GZ5" s="22">
        <v>0</v>
      </c>
      <c r="HA5" s="20">
        <v>0</v>
      </c>
      <c r="HB5" s="21">
        <v>0</v>
      </c>
      <c r="HC5" s="21">
        <v>0</v>
      </c>
      <c r="HD5" s="21">
        <v>0</v>
      </c>
      <c r="HE5" s="21">
        <v>0</v>
      </c>
      <c r="HF5" s="22">
        <v>0</v>
      </c>
      <c r="HG5" s="20">
        <v>143</v>
      </c>
      <c r="HH5" s="21">
        <v>50</v>
      </c>
      <c r="HI5" s="21">
        <v>49</v>
      </c>
      <c r="HJ5" s="21">
        <v>265</v>
      </c>
      <c r="HK5" s="21">
        <v>96</v>
      </c>
      <c r="HL5" s="22">
        <v>0</v>
      </c>
      <c r="HM5" s="20">
        <v>1047</v>
      </c>
      <c r="HN5" s="21">
        <v>2920</v>
      </c>
      <c r="HO5" s="21">
        <v>781</v>
      </c>
      <c r="HP5" s="21">
        <v>3575</v>
      </c>
      <c r="HQ5" s="21">
        <v>2986</v>
      </c>
      <c r="HR5" s="22">
        <v>1677</v>
      </c>
      <c r="HS5" s="20">
        <v>0</v>
      </c>
      <c r="HT5" s="21">
        <v>0</v>
      </c>
      <c r="HU5" s="21">
        <v>0</v>
      </c>
      <c r="HV5" s="21">
        <v>0</v>
      </c>
      <c r="HW5" s="21">
        <v>0</v>
      </c>
      <c r="HX5" s="22">
        <v>0</v>
      </c>
      <c r="HY5" s="20">
        <v>0</v>
      </c>
      <c r="HZ5" s="21">
        <v>0</v>
      </c>
      <c r="IA5" s="21">
        <v>0</v>
      </c>
      <c r="IB5" s="21">
        <v>0</v>
      </c>
      <c r="IC5" s="21">
        <v>0</v>
      </c>
      <c r="ID5" s="22">
        <v>0</v>
      </c>
      <c r="IE5" s="20">
        <v>0</v>
      </c>
      <c r="IF5" s="21">
        <v>0</v>
      </c>
      <c r="IG5" s="21">
        <v>0</v>
      </c>
      <c r="IH5" s="21">
        <v>0</v>
      </c>
      <c r="II5" s="21">
        <v>0</v>
      </c>
      <c r="IJ5" s="22">
        <v>0</v>
      </c>
      <c r="IK5" s="20">
        <v>6841</v>
      </c>
      <c r="IL5" s="21">
        <v>4400</v>
      </c>
      <c r="IM5" s="21">
        <v>7240</v>
      </c>
      <c r="IN5" s="21">
        <v>6233</v>
      </c>
      <c r="IO5" s="21">
        <v>7109</v>
      </c>
      <c r="IP5" s="22">
        <v>11750</v>
      </c>
      <c r="IQ5" s="20">
        <v>0</v>
      </c>
      <c r="IR5" s="21">
        <v>0</v>
      </c>
      <c r="IS5" s="21">
        <v>0</v>
      </c>
      <c r="IT5" s="21">
        <v>0</v>
      </c>
      <c r="IU5" s="4" t="s">
        <v>98</v>
      </c>
      <c r="IV5" s="22">
        <v>0</v>
      </c>
      <c r="IW5" s="20">
        <v>7888</v>
      </c>
      <c r="IX5" s="21">
        <v>7320</v>
      </c>
      <c r="IY5" s="21">
        <v>8021</v>
      </c>
      <c r="IZ5" s="21">
        <v>9808</v>
      </c>
      <c r="JA5" s="21">
        <v>10095</v>
      </c>
      <c r="JB5" s="22">
        <v>13427</v>
      </c>
      <c r="JC5" s="20">
        <v>140191</v>
      </c>
      <c r="JD5" s="21">
        <v>134600</v>
      </c>
      <c r="JE5" s="21">
        <v>138268</v>
      </c>
      <c r="JF5" s="21">
        <v>150442</v>
      </c>
      <c r="JG5" s="21">
        <v>154028</v>
      </c>
      <c r="JH5" s="22">
        <v>156366</v>
      </c>
    </row>
    <row r="6" spans="1:268" x14ac:dyDescent="0.35">
      <c r="A6" s="4" t="s">
        <v>134</v>
      </c>
      <c r="B6" s="4" t="s">
        <v>135</v>
      </c>
      <c r="C6" s="4" t="s">
        <v>136</v>
      </c>
      <c r="D6" s="4" t="s">
        <v>98</v>
      </c>
      <c r="E6" s="20">
        <v>0</v>
      </c>
      <c r="F6" s="21">
        <v>0</v>
      </c>
      <c r="G6" s="21">
        <v>0</v>
      </c>
      <c r="H6" s="4" t="s">
        <v>98</v>
      </c>
      <c r="I6" s="4" t="s">
        <v>98</v>
      </c>
      <c r="J6" s="17" t="s">
        <v>98</v>
      </c>
      <c r="K6" s="20">
        <v>0</v>
      </c>
      <c r="L6" s="21">
        <v>0</v>
      </c>
      <c r="M6" s="21">
        <v>0</v>
      </c>
      <c r="N6" s="4" t="s">
        <v>98</v>
      </c>
      <c r="O6" s="4" t="s">
        <v>98</v>
      </c>
      <c r="P6" s="17" t="s">
        <v>98</v>
      </c>
      <c r="Q6" s="20">
        <v>0</v>
      </c>
      <c r="R6" s="21">
        <v>0</v>
      </c>
      <c r="S6" s="21">
        <v>0</v>
      </c>
      <c r="T6" s="4" t="s">
        <v>98</v>
      </c>
      <c r="U6" s="4" t="s">
        <v>98</v>
      </c>
      <c r="V6" s="17" t="s">
        <v>98</v>
      </c>
      <c r="W6" s="20">
        <v>0</v>
      </c>
      <c r="X6" s="21">
        <v>0</v>
      </c>
      <c r="Y6" s="21">
        <v>0</v>
      </c>
      <c r="Z6" s="4" t="s">
        <v>98</v>
      </c>
      <c r="AA6" s="4" t="s">
        <v>98</v>
      </c>
      <c r="AB6" s="17" t="s">
        <v>98</v>
      </c>
      <c r="AC6" s="20">
        <v>0</v>
      </c>
      <c r="AD6" s="21">
        <v>0</v>
      </c>
      <c r="AE6" s="21">
        <v>0</v>
      </c>
      <c r="AF6" s="4" t="s">
        <v>98</v>
      </c>
      <c r="AG6" s="4" t="s">
        <v>98</v>
      </c>
      <c r="AH6" s="17" t="s">
        <v>98</v>
      </c>
      <c r="AI6" s="20">
        <v>0</v>
      </c>
      <c r="AJ6" s="21">
        <v>0</v>
      </c>
      <c r="AK6" s="21">
        <v>0</v>
      </c>
      <c r="AL6" s="4" t="s">
        <v>98</v>
      </c>
      <c r="AM6" s="4" t="s">
        <v>98</v>
      </c>
      <c r="AN6" s="17" t="s">
        <v>98</v>
      </c>
      <c r="AO6" s="20">
        <v>0</v>
      </c>
      <c r="AP6" s="21">
        <v>0</v>
      </c>
      <c r="AQ6" s="21">
        <v>0</v>
      </c>
      <c r="AR6" s="4" t="s">
        <v>98</v>
      </c>
      <c r="AS6" s="4" t="s">
        <v>98</v>
      </c>
      <c r="AT6" s="17" t="s">
        <v>98</v>
      </c>
      <c r="AU6" s="20">
        <v>0</v>
      </c>
      <c r="AV6" s="21">
        <v>0</v>
      </c>
      <c r="AW6" s="21">
        <v>0</v>
      </c>
      <c r="AX6" s="4" t="s">
        <v>98</v>
      </c>
      <c r="AY6" s="4" t="s">
        <v>98</v>
      </c>
      <c r="AZ6" s="17" t="s">
        <v>98</v>
      </c>
      <c r="BA6" s="20">
        <v>0</v>
      </c>
      <c r="BB6" s="21">
        <v>0</v>
      </c>
      <c r="BC6" s="21">
        <v>0</v>
      </c>
      <c r="BD6" s="4" t="s">
        <v>98</v>
      </c>
      <c r="BE6" s="4" t="s">
        <v>98</v>
      </c>
      <c r="BF6" s="17" t="s">
        <v>98</v>
      </c>
      <c r="BG6" s="20">
        <v>0</v>
      </c>
      <c r="BH6" s="21">
        <v>0</v>
      </c>
      <c r="BI6" s="21">
        <v>0</v>
      </c>
      <c r="BJ6" s="4" t="s">
        <v>98</v>
      </c>
      <c r="BK6" s="4" t="s">
        <v>98</v>
      </c>
      <c r="BL6" s="17" t="s">
        <v>98</v>
      </c>
      <c r="BM6" s="20">
        <v>0</v>
      </c>
      <c r="BN6" s="21">
        <v>0</v>
      </c>
      <c r="BO6" s="21">
        <v>0</v>
      </c>
      <c r="BP6" s="4" t="s">
        <v>98</v>
      </c>
      <c r="BQ6" s="4" t="s">
        <v>98</v>
      </c>
      <c r="BR6" s="17" t="s">
        <v>98</v>
      </c>
      <c r="BS6" s="20">
        <v>22091</v>
      </c>
      <c r="BT6" s="21">
        <v>21255</v>
      </c>
      <c r="BU6" s="21">
        <v>21758</v>
      </c>
      <c r="BV6" s="4" t="s">
        <v>98</v>
      </c>
      <c r="BW6" s="4" t="s">
        <v>98</v>
      </c>
      <c r="BX6" s="17" t="s">
        <v>98</v>
      </c>
      <c r="BY6" s="20">
        <v>0</v>
      </c>
      <c r="BZ6" s="21">
        <v>0</v>
      </c>
      <c r="CA6" s="21">
        <v>0</v>
      </c>
      <c r="CB6" s="4" t="s">
        <v>98</v>
      </c>
      <c r="CC6" s="4" t="s">
        <v>98</v>
      </c>
      <c r="CD6" s="17" t="s">
        <v>98</v>
      </c>
      <c r="CE6" s="20">
        <v>22091</v>
      </c>
      <c r="CF6" s="21">
        <v>21255</v>
      </c>
      <c r="CG6" s="21">
        <v>21758</v>
      </c>
      <c r="CH6" s="4" t="s">
        <v>98</v>
      </c>
      <c r="CI6" s="4" t="s">
        <v>98</v>
      </c>
      <c r="CJ6" s="17" t="s">
        <v>98</v>
      </c>
      <c r="CK6" s="20">
        <v>0</v>
      </c>
      <c r="CL6" s="21">
        <v>0</v>
      </c>
      <c r="CM6" s="21">
        <v>0</v>
      </c>
      <c r="CN6" s="4" t="s">
        <v>98</v>
      </c>
      <c r="CO6" s="4" t="s">
        <v>98</v>
      </c>
      <c r="CP6" s="17" t="s">
        <v>98</v>
      </c>
      <c r="CQ6" s="20">
        <v>0</v>
      </c>
      <c r="CR6" s="21">
        <v>0</v>
      </c>
      <c r="CS6" s="21">
        <v>0</v>
      </c>
      <c r="CT6" s="4" t="s">
        <v>98</v>
      </c>
      <c r="CU6" s="4" t="s">
        <v>98</v>
      </c>
      <c r="CV6" s="17" t="s">
        <v>98</v>
      </c>
      <c r="CW6" s="20">
        <v>0</v>
      </c>
      <c r="CX6" s="21">
        <v>0</v>
      </c>
      <c r="CY6" s="21">
        <v>0</v>
      </c>
      <c r="CZ6" s="4" t="s">
        <v>98</v>
      </c>
      <c r="DA6" s="4" t="s">
        <v>98</v>
      </c>
      <c r="DB6" s="17" t="s">
        <v>98</v>
      </c>
      <c r="DC6" s="20">
        <v>0</v>
      </c>
      <c r="DD6" s="21">
        <v>0</v>
      </c>
      <c r="DE6" s="21">
        <v>0</v>
      </c>
      <c r="DF6" s="4" t="s">
        <v>98</v>
      </c>
      <c r="DG6" s="4" t="s">
        <v>98</v>
      </c>
      <c r="DH6" s="17" t="s">
        <v>98</v>
      </c>
      <c r="DI6" s="20">
        <v>0</v>
      </c>
      <c r="DJ6" s="21">
        <v>0</v>
      </c>
      <c r="DK6" s="21">
        <v>0</v>
      </c>
      <c r="DL6" s="4" t="s">
        <v>98</v>
      </c>
      <c r="DM6" s="4" t="s">
        <v>98</v>
      </c>
      <c r="DN6" s="17" t="s">
        <v>98</v>
      </c>
      <c r="DO6" s="20">
        <v>0</v>
      </c>
      <c r="DP6" s="21">
        <v>0</v>
      </c>
      <c r="DQ6" s="21">
        <v>0</v>
      </c>
      <c r="DR6" s="4" t="s">
        <v>98</v>
      </c>
      <c r="DS6" s="4" t="s">
        <v>98</v>
      </c>
      <c r="DT6" s="17" t="s">
        <v>98</v>
      </c>
      <c r="DU6" s="20">
        <v>0</v>
      </c>
      <c r="DV6" s="21">
        <v>0</v>
      </c>
      <c r="DW6" s="21">
        <v>0</v>
      </c>
      <c r="DX6" s="4" t="s">
        <v>98</v>
      </c>
      <c r="DY6" s="4" t="s">
        <v>98</v>
      </c>
      <c r="DZ6" s="17" t="s">
        <v>98</v>
      </c>
      <c r="EA6" s="20">
        <v>0</v>
      </c>
      <c r="EB6" s="21">
        <v>0</v>
      </c>
      <c r="EC6" s="21">
        <v>0</v>
      </c>
      <c r="ED6" s="4" t="s">
        <v>98</v>
      </c>
      <c r="EE6" s="4" t="s">
        <v>98</v>
      </c>
      <c r="EF6" s="17" t="s">
        <v>98</v>
      </c>
      <c r="EG6" s="20">
        <v>22091</v>
      </c>
      <c r="EH6" s="21">
        <v>21255</v>
      </c>
      <c r="EI6" s="21">
        <v>21758</v>
      </c>
      <c r="EJ6" s="4" t="s">
        <v>98</v>
      </c>
      <c r="EK6" s="4" t="s">
        <v>98</v>
      </c>
      <c r="EL6" s="17" t="s">
        <v>98</v>
      </c>
      <c r="EM6" s="20">
        <v>0</v>
      </c>
      <c r="EN6" s="21">
        <v>0</v>
      </c>
      <c r="EO6" s="21">
        <v>0</v>
      </c>
      <c r="EP6" s="4" t="s">
        <v>98</v>
      </c>
      <c r="EQ6" s="4" t="s">
        <v>98</v>
      </c>
      <c r="ER6" s="17" t="s">
        <v>98</v>
      </c>
      <c r="ES6" s="20">
        <v>0</v>
      </c>
      <c r="ET6" s="21">
        <v>0</v>
      </c>
      <c r="EU6" s="21">
        <v>0</v>
      </c>
      <c r="EV6" s="4" t="s">
        <v>98</v>
      </c>
      <c r="EW6" s="4" t="s">
        <v>98</v>
      </c>
      <c r="EX6" s="17" t="s">
        <v>98</v>
      </c>
      <c r="EY6" s="20">
        <v>0</v>
      </c>
      <c r="EZ6" s="21">
        <v>0</v>
      </c>
      <c r="FA6" s="21">
        <v>0</v>
      </c>
      <c r="FB6" s="4" t="s">
        <v>98</v>
      </c>
      <c r="FC6" s="4" t="s">
        <v>98</v>
      </c>
      <c r="FD6" s="17" t="s">
        <v>98</v>
      </c>
      <c r="FE6" s="20">
        <v>0</v>
      </c>
      <c r="FF6" s="21">
        <v>0</v>
      </c>
      <c r="FG6" s="21">
        <v>0</v>
      </c>
      <c r="FH6" s="4" t="s">
        <v>98</v>
      </c>
      <c r="FI6" s="4" t="s">
        <v>98</v>
      </c>
      <c r="FJ6" s="17" t="s">
        <v>98</v>
      </c>
      <c r="FK6" s="20">
        <v>0</v>
      </c>
      <c r="FL6" s="21">
        <v>0</v>
      </c>
      <c r="FM6" s="21">
        <v>0</v>
      </c>
      <c r="FN6" s="4" t="s">
        <v>98</v>
      </c>
      <c r="FO6" s="4" t="s">
        <v>98</v>
      </c>
      <c r="FP6" s="17" t="s">
        <v>98</v>
      </c>
      <c r="FQ6" s="20">
        <v>0</v>
      </c>
      <c r="FR6" s="21">
        <v>0</v>
      </c>
      <c r="FS6" s="21">
        <v>0</v>
      </c>
      <c r="FT6" s="4" t="s">
        <v>98</v>
      </c>
      <c r="FU6" s="4" t="s">
        <v>98</v>
      </c>
      <c r="FV6" s="17" t="s">
        <v>98</v>
      </c>
      <c r="FW6" s="20">
        <v>0</v>
      </c>
      <c r="FX6" s="21">
        <v>0</v>
      </c>
      <c r="FY6" s="21">
        <v>0</v>
      </c>
      <c r="FZ6" s="4" t="s">
        <v>98</v>
      </c>
      <c r="GA6" s="4" t="s">
        <v>98</v>
      </c>
      <c r="GB6" s="17" t="s">
        <v>98</v>
      </c>
      <c r="GC6" s="20">
        <v>0</v>
      </c>
      <c r="GD6" s="21">
        <v>0</v>
      </c>
      <c r="GE6" s="21">
        <v>0</v>
      </c>
      <c r="GF6" s="4" t="s">
        <v>98</v>
      </c>
      <c r="GG6" s="4" t="s">
        <v>98</v>
      </c>
      <c r="GH6" s="17" t="s">
        <v>98</v>
      </c>
      <c r="GI6" s="20">
        <v>771</v>
      </c>
      <c r="GJ6" s="21">
        <v>0</v>
      </c>
      <c r="GK6" s="21">
        <v>0</v>
      </c>
      <c r="GL6" s="4" t="s">
        <v>98</v>
      </c>
      <c r="GM6" s="4" t="s">
        <v>98</v>
      </c>
      <c r="GN6" s="17" t="s">
        <v>98</v>
      </c>
      <c r="GO6" s="20">
        <v>0</v>
      </c>
      <c r="GP6" s="21">
        <v>0</v>
      </c>
      <c r="GQ6" s="21">
        <v>0</v>
      </c>
      <c r="GR6" s="4" t="s">
        <v>98</v>
      </c>
      <c r="GS6" s="4" t="s">
        <v>98</v>
      </c>
      <c r="GT6" s="17" t="s">
        <v>98</v>
      </c>
      <c r="GU6" s="20">
        <v>0</v>
      </c>
      <c r="GV6" s="21">
        <v>227</v>
      </c>
      <c r="GW6" s="21">
        <v>17</v>
      </c>
      <c r="GX6" s="4" t="s">
        <v>98</v>
      </c>
      <c r="GY6" s="4" t="s">
        <v>98</v>
      </c>
      <c r="GZ6" s="17" t="s">
        <v>98</v>
      </c>
      <c r="HA6" s="20">
        <v>0</v>
      </c>
      <c r="HB6" s="21">
        <v>0</v>
      </c>
      <c r="HC6" s="21">
        <v>0</v>
      </c>
      <c r="HD6" s="4" t="s">
        <v>98</v>
      </c>
      <c r="HE6" s="4" t="s">
        <v>98</v>
      </c>
      <c r="HF6" s="17" t="s">
        <v>98</v>
      </c>
      <c r="HG6" s="20">
        <v>867</v>
      </c>
      <c r="HH6" s="21">
        <v>131</v>
      </c>
      <c r="HI6" s="21">
        <v>269</v>
      </c>
      <c r="HJ6" s="4" t="s">
        <v>98</v>
      </c>
      <c r="HK6" s="4" t="s">
        <v>98</v>
      </c>
      <c r="HL6" s="17" t="s">
        <v>98</v>
      </c>
      <c r="HM6" s="20">
        <v>1638</v>
      </c>
      <c r="HN6" s="21">
        <v>358</v>
      </c>
      <c r="HO6" s="21">
        <v>286</v>
      </c>
      <c r="HP6" s="4" t="s">
        <v>98</v>
      </c>
      <c r="HQ6" s="4" t="s">
        <v>98</v>
      </c>
      <c r="HR6" s="17" t="s">
        <v>98</v>
      </c>
      <c r="HS6" s="20">
        <v>0</v>
      </c>
      <c r="HT6" s="21">
        <v>0</v>
      </c>
      <c r="HU6" s="21">
        <v>0</v>
      </c>
      <c r="HV6" s="4" t="s">
        <v>98</v>
      </c>
      <c r="HW6" s="4" t="s">
        <v>98</v>
      </c>
      <c r="HX6" s="17" t="s">
        <v>98</v>
      </c>
      <c r="HY6" s="20">
        <v>0</v>
      </c>
      <c r="HZ6" s="21">
        <v>0</v>
      </c>
      <c r="IA6" s="21">
        <v>0</v>
      </c>
      <c r="IB6" s="4" t="s">
        <v>98</v>
      </c>
      <c r="IC6" s="4" t="s">
        <v>98</v>
      </c>
      <c r="ID6" s="17" t="s">
        <v>98</v>
      </c>
      <c r="IE6" s="20">
        <v>0</v>
      </c>
      <c r="IF6" s="21">
        <v>0</v>
      </c>
      <c r="IG6" s="21">
        <v>0</v>
      </c>
      <c r="IH6" s="4" t="s">
        <v>98</v>
      </c>
      <c r="II6" s="4" t="s">
        <v>98</v>
      </c>
      <c r="IJ6" s="17" t="s">
        <v>98</v>
      </c>
      <c r="IK6" s="20">
        <v>8</v>
      </c>
      <c r="IL6" s="21">
        <v>1088</v>
      </c>
      <c r="IM6" s="21">
        <v>647</v>
      </c>
      <c r="IN6" s="4" t="s">
        <v>98</v>
      </c>
      <c r="IO6" s="4" t="s">
        <v>98</v>
      </c>
      <c r="IP6" s="17" t="s">
        <v>98</v>
      </c>
      <c r="IQ6" s="20">
        <v>0</v>
      </c>
      <c r="IR6" s="21">
        <v>0</v>
      </c>
      <c r="IS6" s="21">
        <v>0</v>
      </c>
      <c r="IT6" s="4" t="s">
        <v>98</v>
      </c>
      <c r="IU6" s="4" t="s">
        <v>98</v>
      </c>
      <c r="IV6" s="17" t="s">
        <v>98</v>
      </c>
      <c r="IW6" s="20">
        <v>1646</v>
      </c>
      <c r="IX6" s="21">
        <v>1446</v>
      </c>
      <c r="IY6" s="21">
        <v>933</v>
      </c>
      <c r="IZ6" s="4" t="s">
        <v>98</v>
      </c>
      <c r="JA6" s="4" t="s">
        <v>98</v>
      </c>
      <c r="JB6" s="17" t="s">
        <v>98</v>
      </c>
      <c r="JC6" s="20">
        <v>23737</v>
      </c>
      <c r="JD6" s="21">
        <v>22701</v>
      </c>
      <c r="JE6" s="21">
        <v>22691</v>
      </c>
      <c r="JF6" s="4" t="s">
        <v>98</v>
      </c>
      <c r="JG6" s="4" t="s">
        <v>98</v>
      </c>
      <c r="JH6" s="17" t="s">
        <v>98</v>
      </c>
    </row>
    <row r="7" spans="1:268" x14ac:dyDescent="0.35">
      <c r="A7" s="4" t="s">
        <v>137</v>
      </c>
      <c r="B7" s="4" t="s">
        <v>138</v>
      </c>
      <c r="C7" s="4" t="s">
        <v>139</v>
      </c>
      <c r="D7" s="4" t="s">
        <v>98</v>
      </c>
      <c r="E7" s="20">
        <v>0</v>
      </c>
      <c r="F7" s="4" t="s">
        <v>98</v>
      </c>
      <c r="G7" s="4" t="s">
        <v>98</v>
      </c>
      <c r="H7" s="4" t="s">
        <v>98</v>
      </c>
      <c r="I7" s="4" t="s">
        <v>98</v>
      </c>
      <c r="J7" s="17" t="s">
        <v>98</v>
      </c>
      <c r="K7" s="20">
        <v>0</v>
      </c>
      <c r="L7" s="4" t="s">
        <v>98</v>
      </c>
      <c r="M7" s="4" t="s">
        <v>98</v>
      </c>
      <c r="N7" s="4" t="s">
        <v>98</v>
      </c>
      <c r="O7" s="4" t="s">
        <v>98</v>
      </c>
      <c r="P7" s="17" t="s">
        <v>98</v>
      </c>
      <c r="Q7" s="20">
        <v>5243</v>
      </c>
      <c r="R7" s="4" t="s">
        <v>98</v>
      </c>
      <c r="S7" s="4" t="s">
        <v>98</v>
      </c>
      <c r="T7" s="4" t="s">
        <v>98</v>
      </c>
      <c r="U7" s="4" t="s">
        <v>98</v>
      </c>
      <c r="V7" s="17" t="s">
        <v>98</v>
      </c>
      <c r="W7" s="20">
        <v>0</v>
      </c>
      <c r="X7" s="4" t="s">
        <v>98</v>
      </c>
      <c r="Y7" s="4" t="s">
        <v>98</v>
      </c>
      <c r="Z7" s="4" t="s">
        <v>98</v>
      </c>
      <c r="AA7" s="4" t="s">
        <v>98</v>
      </c>
      <c r="AB7" s="17" t="s">
        <v>98</v>
      </c>
      <c r="AC7" s="20">
        <v>0</v>
      </c>
      <c r="AD7" s="4" t="s">
        <v>98</v>
      </c>
      <c r="AE7" s="4" t="s">
        <v>98</v>
      </c>
      <c r="AF7" s="4" t="s">
        <v>98</v>
      </c>
      <c r="AG7" s="4" t="s">
        <v>98</v>
      </c>
      <c r="AH7" s="17" t="s">
        <v>98</v>
      </c>
      <c r="AI7" s="20">
        <v>0</v>
      </c>
      <c r="AJ7" s="4" t="s">
        <v>98</v>
      </c>
      <c r="AK7" s="4" t="s">
        <v>98</v>
      </c>
      <c r="AL7" s="4" t="s">
        <v>98</v>
      </c>
      <c r="AM7" s="4" t="s">
        <v>98</v>
      </c>
      <c r="AN7" s="17" t="s">
        <v>98</v>
      </c>
      <c r="AO7" s="20">
        <v>5243</v>
      </c>
      <c r="AP7" s="4" t="s">
        <v>98</v>
      </c>
      <c r="AQ7" s="4" t="s">
        <v>98</v>
      </c>
      <c r="AR7" s="4" t="s">
        <v>98</v>
      </c>
      <c r="AS7" s="4" t="s">
        <v>98</v>
      </c>
      <c r="AT7" s="17" t="s">
        <v>98</v>
      </c>
      <c r="AU7" s="20">
        <v>12174</v>
      </c>
      <c r="AV7" s="4" t="s">
        <v>98</v>
      </c>
      <c r="AW7" s="4" t="s">
        <v>98</v>
      </c>
      <c r="AX7" s="4" t="s">
        <v>98</v>
      </c>
      <c r="AY7" s="4" t="s">
        <v>98</v>
      </c>
      <c r="AZ7" s="17" t="s">
        <v>98</v>
      </c>
      <c r="BA7" s="20">
        <v>0</v>
      </c>
      <c r="BB7" s="4" t="s">
        <v>98</v>
      </c>
      <c r="BC7" s="4" t="s">
        <v>98</v>
      </c>
      <c r="BD7" s="4" t="s">
        <v>98</v>
      </c>
      <c r="BE7" s="4" t="s">
        <v>98</v>
      </c>
      <c r="BF7" s="17" t="s">
        <v>98</v>
      </c>
      <c r="BG7" s="20">
        <v>52</v>
      </c>
      <c r="BH7" s="4" t="s">
        <v>98</v>
      </c>
      <c r="BI7" s="4" t="s">
        <v>98</v>
      </c>
      <c r="BJ7" s="4" t="s">
        <v>98</v>
      </c>
      <c r="BK7" s="4" t="s">
        <v>98</v>
      </c>
      <c r="BL7" s="17" t="s">
        <v>98</v>
      </c>
      <c r="BM7" s="20">
        <v>232</v>
      </c>
      <c r="BN7" s="4" t="s">
        <v>98</v>
      </c>
      <c r="BO7" s="4" t="s">
        <v>98</v>
      </c>
      <c r="BP7" s="4" t="s">
        <v>98</v>
      </c>
      <c r="BQ7" s="4" t="s">
        <v>98</v>
      </c>
      <c r="BR7" s="17" t="s">
        <v>98</v>
      </c>
      <c r="BS7" s="20">
        <v>0</v>
      </c>
      <c r="BT7" s="4" t="s">
        <v>98</v>
      </c>
      <c r="BU7" s="4" t="s">
        <v>98</v>
      </c>
      <c r="BV7" s="4" t="s">
        <v>98</v>
      </c>
      <c r="BW7" s="4" t="s">
        <v>98</v>
      </c>
      <c r="BX7" s="17" t="s">
        <v>98</v>
      </c>
      <c r="BY7" s="20">
        <v>0</v>
      </c>
      <c r="BZ7" s="4" t="s">
        <v>98</v>
      </c>
      <c r="CA7" s="4" t="s">
        <v>98</v>
      </c>
      <c r="CB7" s="4" t="s">
        <v>98</v>
      </c>
      <c r="CC7" s="4" t="s">
        <v>98</v>
      </c>
      <c r="CD7" s="17" t="s">
        <v>98</v>
      </c>
      <c r="CE7" s="20">
        <v>12458</v>
      </c>
      <c r="CF7" s="4" t="s">
        <v>98</v>
      </c>
      <c r="CG7" s="4" t="s">
        <v>98</v>
      </c>
      <c r="CH7" s="4" t="s">
        <v>98</v>
      </c>
      <c r="CI7" s="4" t="s">
        <v>98</v>
      </c>
      <c r="CJ7" s="17" t="s">
        <v>98</v>
      </c>
      <c r="CK7" s="20">
        <v>0</v>
      </c>
      <c r="CL7" s="4" t="s">
        <v>98</v>
      </c>
      <c r="CM7" s="4" t="s">
        <v>98</v>
      </c>
      <c r="CN7" s="4" t="s">
        <v>98</v>
      </c>
      <c r="CO7" s="4" t="s">
        <v>98</v>
      </c>
      <c r="CP7" s="17" t="s">
        <v>98</v>
      </c>
      <c r="CQ7" s="20">
        <v>1744</v>
      </c>
      <c r="CR7" s="4" t="s">
        <v>98</v>
      </c>
      <c r="CS7" s="4" t="s">
        <v>98</v>
      </c>
      <c r="CT7" s="4" t="s">
        <v>98</v>
      </c>
      <c r="CU7" s="4" t="s">
        <v>98</v>
      </c>
      <c r="CV7" s="17" t="s">
        <v>98</v>
      </c>
      <c r="CW7" s="20">
        <v>0</v>
      </c>
      <c r="CX7" s="4" t="s">
        <v>98</v>
      </c>
      <c r="CY7" s="4" t="s">
        <v>98</v>
      </c>
      <c r="CZ7" s="4" t="s">
        <v>98</v>
      </c>
      <c r="DA7" s="4" t="s">
        <v>98</v>
      </c>
      <c r="DB7" s="17" t="s">
        <v>98</v>
      </c>
      <c r="DC7" s="20">
        <v>0</v>
      </c>
      <c r="DD7" s="4" t="s">
        <v>98</v>
      </c>
      <c r="DE7" s="4" t="s">
        <v>98</v>
      </c>
      <c r="DF7" s="4" t="s">
        <v>98</v>
      </c>
      <c r="DG7" s="4" t="s">
        <v>98</v>
      </c>
      <c r="DH7" s="17" t="s">
        <v>98</v>
      </c>
      <c r="DI7" s="20">
        <v>0</v>
      </c>
      <c r="DJ7" s="4" t="s">
        <v>98</v>
      </c>
      <c r="DK7" s="4" t="s">
        <v>98</v>
      </c>
      <c r="DL7" s="4" t="s">
        <v>98</v>
      </c>
      <c r="DM7" s="4" t="s">
        <v>98</v>
      </c>
      <c r="DN7" s="17" t="s">
        <v>98</v>
      </c>
      <c r="DO7" s="20">
        <v>0</v>
      </c>
      <c r="DP7" s="4" t="s">
        <v>98</v>
      </c>
      <c r="DQ7" s="4" t="s">
        <v>98</v>
      </c>
      <c r="DR7" s="4" t="s">
        <v>98</v>
      </c>
      <c r="DS7" s="4" t="s">
        <v>98</v>
      </c>
      <c r="DT7" s="17" t="s">
        <v>98</v>
      </c>
      <c r="DU7" s="20">
        <v>0</v>
      </c>
      <c r="DV7" s="4" t="s">
        <v>98</v>
      </c>
      <c r="DW7" s="4" t="s">
        <v>98</v>
      </c>
      <c r="DX7" s="4" t="s">
        <v>98</v>
      </c>
      <c r="DY7" s="4" t="s">
        <v>98</v>
      </c>
      <c r="DZ7" s="17" t="s">
        <v>98</v>
      </c>
      <c r="EA7" s="20">
        <v>1744</v>
      </c>
      <c r="EB7" s="4" t="s">
        <v>98</v>
      </c>
      <c r="EC7" s="4" t="s">
        <v>98</v>
      </c>
      <c r="ED7" s="4" t="s">
        <v>98</v>
      </c>
      <c r="EE7" s="4" t="s">
        <v>98</v>
      </c>
      <c r="EF7" s="17" t="s">
        <v>98</v>
      </c>
      <c r="EG7" s="20">
        <v>19445</v>
      </c>
      <c r="EH7" s="4" t="s">
        <v>98</v>
      </c>
      <c r="EI7" s="4" t="s">
        <v>98</v>
      </c>
      <c r="EJ7" s="4" t="s">
        <v>98</v>
      </c>
      <c r="EK7" s="4" t="s">
        <v>98</v>
      </c>
      <c r="EL7" s="17" t="s">
        <v>98</v>
      </c>
      <c r="EM7" s="20">
        <v>0</v>
      </c>
      <c r="EN7" s="4" t="s">
        <v>98</v>
      </c>
      <c r="EO7" s="4" t="s">
        <v>98</v>
      </c>
      <c r="EP7" s="4" t="s">
        <v>98</v>
      </c>
      <c r="EQ7" s="4" t="s">
        <v>98</v>
      </c>
      <c r="ER7" s="17" t="s">
        <v>98</v>
      </c>
      <c r="ES7" s="20">
        <v>0</v>
      </c>
      <c r="ET7" s="4" t="s">
        <v>98</v>
      </c>
      <c r="EU7" s="4" t="s">
        <v>98</v>
      </c>
      <c r="EV7" s="4" t="s">
        <v>98</v>
      </c>
      <c r="EW7" s="4" t="s">
        <v>98</v>
      </c>
      <c r="EX7" s="17" t="s">
        <v>98</v>
      </c>
      <c r="EY7" s="20">
        <v>0</v>
      </c>
      <c r="EZ7" s="4" t="s">
        <v>98</v>
      </c>
      <c r="FA7" s="4" t="s">
        <v>98</v>
      </c>
      <c r="FB7" s="4" t="s">
        <v>98</v>
      </c>
      <c r="FC7" s="4" t="s">
        <v>98</v>
      </c>
      <c r="FD7" s="17" t="s">
        <v>98</v>
      </c>
      <c r="FE7" s="20">
        <v>0</v>
      </c>
      <c r="FF7" s="4" t="s">
        <v>98</v>
      </c>
      <c r="FG7" s="4" t="s">
        <v>98</v>
      </c>
      <c r="FH7" s="4" t="s">
        <v>98</v>
      </c>
      <c r="FI7" s="4" t="s">
        <v>98</v>
      </c>
      <c r="FJ7" s="17" t="s">
        <v>98</v>
      </c>
      <c r="FK7" s="20">
        <v>0</v>
      </c>
      <c r="FL7" s="4" t="s">
        <v>98</v>
      </c>
      <c r="FM7" s="4" t="s">
        <v>98</v>
      </c>
      <c r="FN7" s="4" t="s">
        <v>98</v>
      </c>
      <c r="FO7" s="4" t="s">
        <v>98</v>
      </c>
      <c r="FP7" s="17" t="s">
        <v>98</v>
      </c>
      <c r="FQ7" s="20">
        <v>0</v>
      </c>
      <c r="FR7" s="4" t="s">
        <v>98</v>
      </c>
      <c r="FS7" s="4" t="s">
        <v>98</v>
      </c>
      <c r="FT7" s="4" t="s">
        <v>98</v>
      </c>
      <c r="FU7" s="4" t="s">
        <v>98</v>
      </c>
      <c r="FV7" s="17" t="s">
        <v>98</v>
      </c>
      <c r="FW7" s="20">
        <v>0</v>
      </c>
      <c r="FX7" s="4" t="s">
        <v>98</v>
      </c>
      <c r="FY7" s="4" t="s">
        <v>98</v>
      </c>
      <c r="FZ7" s="4" t="s">
        <v>98</v>
      </c>
      <c r="GA7" s="4" t="s">
        <v>98</v>
      </c>
      <c r="GB7" s="17" t="s">
        <v>98</v>
      </c>
      <c r="GC7" s="20">
        <v>0</v>
      </c>
      <c r="GD7" s="4" t="s">
        <v>98</v>
      </c>
      <c r="GE7" s="4" t="s">
        <v>98</v>
      </c>
      <c r="GF7" s="4" t="s">
        <v>98</v>
      </c>
      <c r="GG7" s="4" t="s">
        <v>98</v>
      </c>
      <c r="GH7" s="17" t="s">
        <v>98</v>
      </c>
      <c r="GI7" s="20">
        <v>0</v>
      </c>
      <c r="GJ7" s="4" t="s">
        <v>98</v>
      </c>
      <c r="GK7" s="4" t="s">
        <v>98</v>
      </c>
      <c r="GL7" s="4" t="s">
        <v>98</v>
      </c>
      <c r="GM7" s="4" t="s">
        <v>98</v>
      </c>
      <c r="GN7" s="17" t="s">
        <v>98</v>
      </c>
      <c r="GO7" s="20">
        <v>0</v>
      </c>
      <c r="GP7" s="4" t="s">
        <v>98</v>
      </c>
      <c r="GQ7" s="4" t="s">
        <v>98</v>
      </c>
      <c r="GR7" s="4" t="s">
        <v>98</v>
      </c>
      <c r="GS7" s="4" t="s">
        <v>98</v>
      </c>
      <c r="GT7" s="17" t="s">
        <v>98</v>
      </c>
      <c r="GU7" s="20">
        <v>0</v>
      </c>
      <c r="GV7" s="4" t="s">
        <v>98</v>
      </c>
      <c r="GW7" s="4" t="s">
        <v>98</v>
      </c>
      <c r="GX7" s="4" t="s">
        <v>98</v>
      </c>
      <c r="GY7" s="4" t="s">
        <v>98</v>
      </c>
      <c r="GZ7" s="17" t="s">
        <v>98</v>
      </c>
      <c r="HA7" s="20">
        <v>0</v>
      </c>
      <c r="HB7" s="4" t="s">
        <v>98</v>
      </c>
      <c r="HC7" s="4" t="s">
        <v>98</v>
      </c>
      <c r="HD7" s="4" t="s">
        <v>98</v>
      </c>
      <c r="HE7" s="4" t="s">
        <v>98</v>
      </c>
      <c r="HF7" s="17" t="s">
        <v>98</v>
      </c>
      <c r="HG7" s="20">
        <v>395</v>
      </c>
      <c r="HH7" s="4" t="s">
        <v>98</v>
      </c>
      <c r="HI7" s="4" t="s">
        <v>98</v>
      </c>
      <c r="HJ7" s="4" t="s">
        <v>98</v>
      </c>
      <c r="HK7" s="4" t="s">
        <v>98</v>
      </c>
      <c r="HL7" s="17" t="s">
        <v>98</v>
      </c>
      <c r="HM7" s="20">
        <v>395</v>
      </c>
      <c r="HN7" s="4" t="s">
        <v>98</v>
      </c>
      <c r="HO7" s="4" t="s">
        <v>98</v>
      </c>
      <c r="HP7" s="4" t="s">
        <v>98</v>
      </c>
      <c r="HQ7" s="4" t="s">
        <v>98</v>
      </c>
      <c r="HR7" s="17" t="s">
        <v>98</v>
      </c>
      <c r="HS7" s="20">
        <v>0</v>
      </c>
      <c r="HT7" s="4" t="s">
        <v>98</v>
      </c>
      <c r="HU7" s="4" t="s">
        <v>98</v>
      </c>
      <c r="HV7" s="4" t="s">
        <v>98</v>
      </c>
      <c r="HW7" s="4" t="s">
        <v>98</v>
      </c>
      <c r="HX7" s="17" t="s">
        <v>98</v>
      </c>
      <c r="HY7" s="20">
        <v>0</v>
      </c>
      <c r="HZ7" s="4" t="s">
        <v>98</v>
      </c>
      <c r="IA7" s="4" t="s">
        <v>98</v>
      </c>
      <c r="IB7" s="4" t="s">
        <v>98</v>
      </c>
      <c r="IC7" s="4" t="s">
        <v>98</v>
      </c>
      <c r="ID7" s="17" t="s">
        <v>98</v>
      </c>
      <c r="IE7" s="20">
        <v>0</v>
      </c>
      <c r="IF7" s="4" t="s">
        <v>98</v>
      </c>
      <c r="IG7" s="4" t="s">
        <v>98</v>
      </c>
      <c r="IH7" s="4" t="s">
        <v>98</v>
      </c>
      <c r="II7" s="4" t="s">
        <v>98</v>
      </c>
      <c r="IJ7" s="17" t="s">
        <v>98</v>
      </c>
      <c r="IK7" s="20">
        <v>478</v>
      </c>
      <c r="IL7" s="4" t="s">
        <v>98</v>
      </c>
      <c r="IM7" s="4" t="s">
        <v>98</v>
      </c>
      <c r="IN7" s="4" t="s">
        <v>98</v>
      </c>
      <c r="IO7" s="4" t="s">
        <v>98</v>
      </c>
      <c r="IP7" s="17" t="s">
        <v>98</v>
      </c>
      <c r="IQ7" s="20">
        <v>0</v>
      </c>
      <c r="IR7" s="4" t="s">
        <v>98</v>
      </c>
      <c r="IS7" s="4" t="s">
        <v>98</v>
      </c>
      <c r="IT7" s="4" t="s">
        <v>98</v>
      </c>
      <c r="IU7" s="4" t="s">
        <v>98</v>
      </c>
      <c r="IV7" s="17" t="s">
        <v>98</v>
      </c>
      <c r="IW7" s="20">
        <v>873</v>
      </c>
      <c r="IX7" s="4" t="s">
        <v>98</v>
      </c>
      <c r="IY7" s="4" t="s">
        <v>98</v>
      </c>
      <c r="IZ7" s="4" t="s">
        <v>98</v>
      </c>
      <c r="JA7" s="4" t="s">
        <v>98</v>
      </c>
      <c r="JB7" s="17" t="s">
        <v>98</v>
      </c>
      <c r="JC7" s="20">
        <v>20318</v>
      </c>
      <c r="JD7" s="4" t="s">
        <v>98</v>
      </c>
      <c r="JE7" s="4" t="s">
        <v>98</v>
      </c>
      <c r="JF7" s="4" t="s">
        <v>98</v>
      </c>
      <c r="JG7" s="4" t="s">
        <v>98</v>
      </c>
      <c r="JH7" s="17" t="s">
        <v>98</v>
      </c>
    </row>
    <row r="8" spans="1:268" x14ac:dyDescent="0.35">
      <c r="A8" s="4" t="s">
        <v>140</v>
      </c>
      <c r="B8" s="4" t="s">
        <v>141</v>
      </c>
      <c r="C8" s="4" t="s">
        <v>142</v>
      </c>
      <c r="D8" s="4" t="s">
        <v>98</v>
      </c>
      <c r="E8" s="20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0">
        <v>0</v>
      </c>
      <c r="L8" s="21">
        <v>0</v>
      </c>
      <c r="M8" s="21">
        <v>0</v>
      </c>
      <c r="N8" s="21">
        <v>0</v>
      </c>
      <c r="O8" s="21">
        <v>0</v>
      </c>
      <c r="P8" s="22">
        <v>0</v>
      </c>
      <c r="Q8" s="20">
        <v>0</v>
      </c>
      <c r="R8" s="21">
        <v>0</v>
      </c>
      <c r="S8" s="21">
        <v>0</v>
      </c>
      <c r="T8" s="21">
        <v>0</v>
      </c>
      <c r="U8" s="21">
        <v>0</v>
      </c>
      <c r="V8" s="22">
        <v>0</v>
      </c>
      <c r="W8" s="20">
        <v>0</v>
      </c>
      <c r="X8" s="21">
        <v>0</v>
      </c>
      <c r="Y8" s="21">
        <v>0</v>
      </c>
      <c r="Z8" s="21">
        <v>0</v>
      </c>
      <c r="AA8" s="21">
        <v>0</v>
      </c>
      <c r="AB8" s="22">
        <v>0</v>
      </c>
      <c r="AC8" s="20">
        <v>0</v>
      </c>
      <c r="AD8" s="21">
        <v>0</v>
      </c>
      <c r="AE8" s="21">
        <v>0</v>
      </c>
      <c r="AF8" s="21">
        <v>0</v>
      </c>
      <c r="AG8" s="21">
        <v>0</v>
      </c>
      <c r="AH8" s="22">
        <v>0</v>
      </c>
      <c r="AI8" s="20">
        <v>0</v>
      </c>
      <c r="AJ8" s="21">
        <v>0</v>
      </c>
      <c r="AK8" s="21">
        <v>0</v>
      </c>
      <c r="AL8" s="21">
        <v>0</v>
      </c>
      <c r="AM8" s="21">
        <v>0</v>
      </c>
      <c r="AN8" s="22">
        <v>0</v>
      </c>
      <c r="AO8" s="20">
        <v>0</v>
      </c>
      <c r="AP8" s="21">
        <v>0</v>
      </c>
      <c r="AQ8" s="21">
        <v>0</v>
      </c>
      <c r="AR8" s="21">
        <v>0</v>
      </c>
      <c r="AS8" s="21">
        <v>0</v>
      </c>
      <c r="AT8" s="22">
        <v>0</v>
      </c>
      <c r="AU8" s="20">
        <v>61058</v>
      </c>
      <c r="AV8" s="21">
        <v>30509</v>
      </c>
      <c r="AW8" s="21">
        <v>33783</v>
      </c>
      <c r="AX8" s="21">
        <v>50301</v>
      </c>
      <c r="AY8" s="21">
        <v>71045</v>
      </c>
      <c r="AZ8" s="22">
        <v>79589</v>
      </c>
      <c r="BA8" s="20">
        <v>0</v>
      </c>
      <c r="BB8" s="21">
        <v>0</v>
      </c>
      <c r="BC8" s="21">
        <v>0</v>
      </c>
      <c r="BD8" s="21">
        <v>0</v>
      </c>
      <c r="BE8" s="21">
        <v>0</v>
      </c>
      <c r="BF8" s="22">
        <v>0</v>
      </c>
      <c r="BG8" s="20">
        <v>0</v>
      </c>
      <c r="BH8" s="21">
        <v>0</v>
      </c>
      <c r="BI8" s="21">
        <v>0</v>
      </c>
      <c r="BJ8" s="21">
        <v>0</v>
      </c>
      <c r="BK8" s="21">
        <v>0</v>
      </c>
      <c r="BL8" s="22">
        <v>0</v>
      </c>
      <c r="BM8" s="20">
        <v>0</v>
      </c>
      <c r="BN8" s="21">
        <v>0</v>
      </c>
      <c r="BO8" s="21">
        <v>0</v>
      </c>
      <c r="BP8" s="21">
        <v>0</v>
      </c>
      <c r="BQ8" s="21">
        <v>0</v>
      </c>
      <c r="BR8" s="22">
        <v>0</v>
      </c>
      <c r="BS8" s="20">
        <v>0</v>
      </c>
      <c r="BT8" s="21">
        <v>0</v>
      </c>
      <c r="BU8" s="21">
        <v>0</v>
      </c>
      <c r="BV8" s="21">
        <v>0</v>
      </c>
      <c r="BW8" s="21">
        <v>0</v>
      </c>
      <c r="BX8" s="22">
        <v>0</v>
      </c>
      <c r="BY8" s="20">
        <v>0</v>
      </c>
      <c r="BZ8" s="21">
        <v>0</v>
      </c>
      <c r="CA8" s="21">
        <v>0</v>
      </c>
      <c r="CB8" s="21">
        <v>0</v>
      </c>
      <c r="CC8" s="21">
        <v>0</v>
      </c>
      <c r="CD8" s="22">
        <v>0</v>
      </c>
      <c r="CE8" s="20">
        <v>61058</v>
      </c>
      <c r="CF8" s="21">
        <v>30509</v>
      </c>
      <c r="CG8" s="21">
        <v>33783</v>
      </c>
      <c r="CH8" s="21">
        <v>50301</v>
      </c>
      <c r="CI8" s="21">
        <v>71045</v>
      </c>
      <c r="CJ8" s="22">
        <v>79589</v>
      </c>
      <c r="CK8" s="20">
        <v>0</v>
      </c>
      <c r="CL8" s="21">
        <v>0</v>
      </c>
      <c r="CM8" s="21">
        <v>0</v>
      </c>
      <c r="CN8" s="21">
        <v>0</v>
      </c>
      <c r="CO8" s="21">
        <v>0</v>
      </c>
      <c r="CP8" s="22">
        <v>0</v>
      </c>
      <c r="CQ8" s="20">
        <v>0</v>
      </c>
      <c r="CR8" s="21">
        <v>0</v>
      </c>
      <c r="CS8" s="21">
        <v>0</v>
      </c>
      <c r="CT8" s="21">
        <v>0</v>
      </c>
      <c r="CU8" s="21">
        <v>0</v>
      </c>
      <c r="CV8" s="22">
        <v>0</v>
      </c>
      <c r="CW8" s="20">
        <v>0</v>
      </c>
      <c r="CX8" s="21">
        <v>0</v>
      </c>
      <c r="CY8" s="21">
        <v>0</v>
      </c>
      <c r="CZ8" s="21">
        <v>0</v>
      </c>
      <c r="DA8" s="21">
        <v>0</v>
      </c>
      <c r="DB8" s="22">
        <v>0</v>
      </c>
      <c r="DC8" s="20">
        <v>0</v>
      </c>
      <c r="DD8" s="21">
        <v>0</v>
      </c>
      <c r="DE8" s="21">
        <v>0</v>
      </c>
      <c r="DF8" s="21">
        <v>0</v>
      </c>
      <c r="DG8" s="21">
        <v>0</v>
      </c>
      <c r="DH8" s="22">
        <v>0</v>
      </c>
      <c r="DI8" s="20">
        <v>0</v>
      </c>
      <c r="DJ8" s="21">
        <v>0</v>
      </c>
      <c r="DK8" s="21">
        <v>0</v>
      </c>
      <c r="DL8" s="21">
        <v>0</v>
      </c>
      <c r="DM8" s="21">
        <v>0</v>
      </c>
      <c r="DN8" s="22">
        <v>0</v>
      </c>
      <c r="DO8" s="20">
        <v>0</v>
      </c>
      <c r="DP8" s="21">
        <v>0</v>
      </c>
      <c r="DQ8" s="21">
        <v>0</v>
      </c>
      <c r="DR8" s="21">
        <v>0</v>
      </c>
      <c r="DS8" s="21">
        <v>0</v>
      </c>
      <c r="DT8" s="22">
        <v>0</v>
      </c>
      <c r="DU8" s="20">
        <v>0</v>
      </c>
      <c r="DV8" s="21">
        <v>0</v>
      </c>
      <c r="DW8" s="21">
        <v>0</v>
      </c>
      <c r="DX8" s="21">
        <v>0</v>
      </c>
      <c r="DY8" s="21">
        <v>0</v>
      </c>
      <c r="DZ8" s="22">
        <v>0</v>
      </c>
      <c r="EA8" s="20">
        <v>0</v>
      </c>
      <c r="EB8" s="21">
        <v>0</v>
      </c>
      <c r="EC8" s="21">
        <v>0</v>
      </c>
      <c r="ED8" s="21">
        <v>0</v>
      </c>
      <c r="EE8" s="21">
        <v>0</v>
      </c>
      <c r="EF8" s="22">
        <v>0</v>
      </c>
      <c r="EG8" s="20">
        <v>61058</v>
      </c>
      <c r="EH8" s="21">
        <v>30509</v>
      </c>
      <c r="EI8" s="21">
        <v>33783</v>
      </c>
      <c r="EJ8" s="21">
        <v>50301</v>
      </c>
      <c r="EK8" s="21">
        <v>71045</v>
      </c>
      <c r="EL8" s="22">
        <v>79589</v>
      </c>
      <c r="EM8" s="20">
        <v>0</v>
      </c>
      <c r="EN8" s="21">
        <v>0</v>
      </c>
      <c r="EO8" s="21">
        <v>0</v>
      </c>
      <c r="EP8" s="21">
        <v>0</v>
      </c>
      <c r="EQ8" s="21">
        <v>0</v>
      </c>
      <c r="ER8" s="22">
        <v>0</v>
      </c>
      <c r="ES8" s="20">
        <v>0</v>
      </c>
      <c r="ET8" s="21">
        <v>0</v>
      </c>
      <c r="EU8" s="21">
        <v>0</v>
      </c>
      <c r="EV8" s="21">
        <v>0</v>
      </c>
      <c r="EW8" s="21">
        <v>0</v>
      </c>
      <c r="EX8" s="22">
        <v>0</v>
      </c>
      <c r="EY8" s="20">
        <v>0</v>
      </c>
      <c r="EZ8" s="21">
        <v>0</v>
      </c>
      <c r="FA8" s="21">
        <v>0</v>
      </c>
      <c r="FB8" s="21">
        <v>0</v>
      </c>
      <c r="FC8" s="21">
        <v>0</v>
      </c>
      <c r="FD8" s="22">
        <v>0</v>
      </c>
      <c r="FE8" s="20">
        <v>0</v>
      </c>
      <c r="FF8" s="21">
        <v>0</v>
      </c>
      <c r="FG8" s="21">
        <v>0</v>
      </c>
      <c r="FH8" s="21">
        <v>0</v>
      </c>
      <c r="FI8" s="21">
        <v>0</v>
      </c>
      <c r="FJ8" s="22">
        <v>0</v>
      </c>
      <c r="FK8" s="20">
        <v>0</v>
      </c>
      <c r="FL8" s="21">
        <v>0</v>
      </c>
      <c r="FM8" s="21">
        <v>0</v>
      </c>
      <c r="FN8" s="21">
        <v>0</v>
      </c>
      <c r="FO8" s="21">
        <v>0</v>
      </c>
      <c r="FP8" s="22">
        <v>0</v>
      </c>
      <c r="FQ8" s="20">
        <v>0</v>
      </c>
      <c r="FR8" s="21">
        <v>0</v>
      </c>
      <c r="FS8" s="21">
        <v>0</v>
      </c>
      <c r="FT8" s="21">
        <v>0</v>
      </c>
      <c r="FU8" s="21">
        <v>0</v>
      </c>
      <c r="FV8" s="22">
        <v>0</v>
      </c>
      <c r="FW8" s="20">
        <v>0</v>
      </c>
      <c r="FX8" s="21">
        <v>0</v>
      </c>
      <c r="FY8" s="21">
        <v>0</v>
      </c>
      <c r="FZ8" s="21">
        <v>0</v>
      </c>
      <c r="GA8" s="21">
        <v>0</v>
      </c>
      <c r="GB8" s="22">
        <v>0</v>
      </c>
      <c r="GC8" s="20">
        <v>0</v>
      </c>
      <c r="GD8" s="21">
        <v>0</v>
      </c>
      <c r="GE8" s="21">
        <v>0</v>
      </c>
      <c r="GF8" s="21">
        <v>1854</v>
      </c>
      <c r="GG8" s="21">
        <v>0</v>
      </c>
      <c r="GH8" s="22">
        <v>0</v>
      </c>
      <c r="GI8" s="20">
        <v>54036</v>
      </c>
      <c r="GJ8" s="21">
        <v>49138</v>
      </c>
      <c r="GK8" s="21">
        <v>45494</v>
      </c>
      <c r="GL8" s="21">
        <v>46066</v>
      </c>
      <c r="GM8" s="21">
        <v>45367</v>
      </c>
      <c r="GN8" s="22">
        <v>1289</v>
      </c>
      <c r="GO8" s="20">
        <v>0</v>
      </c>
      <c r="GP8" s="21">
        <v>0</v>
      </c>
      <c r="GQ8" s="21">
        <v>0</v>
      </c>
      <c r="GR8" s="21">
        <v>0</v>
      </c>
      <c r="GS8" s="21">
        <v>0</v>
      </c>
      <c r="GT8" s="22">
        <v>0</v>
      </c>
      <c r="GU8" s="20">
        <v>0</v>
      </c>
      <c r="GV8" s="21">
        <v>0</v>
      </c>
      <c r="GW8" s="21">
        <v>0</v>
      </c>
      <c r="GX8" s="21">
        <v>0</v>
      </c>
      <c r="GY8" s="21">
        <v>83</v>
      </c>
      <c r="GZ8" s="22">
        <v>133</v>
      </c>
      <c r="HA8" s="20">
        <v>0</v>
      </c>
      <c r="HB8" s="21">
        <v>0</v>
      </c>
      <c r="HC8" s="21">
        <v>0</v>
      </c>
      <c r="HD8" s="21">
        <v>0</v>
      </c>
      <c r="HE8" s="21">
        <v>0</v>
      </c>
      <c r="HF8" s="22">
        <v>0</v>
      </c>
      <c r="HG8" s="20">
        <v>291</v>
      </c>
      <c r="HH8" s="21">
        <v>83</v>
      </c>
      <c r="HI8" s="21">
        <v>80</v>
      </c>
      <c r="HJ8" s="21">
        <v>79</v>
      </c>
      <c r="HK8" s="21">
        <v>77</v>
      </c>
      <c r="HL8" s="22">
        <v>2735</v>
      </c>
      <c r="HM8" s="20">
        <v>54327</v>
      </c>
      <c r="HN8" s="21">
        <v>49221</v>
      </c>
      <c r="HO8" s="21">
        <v>45574</v>
      </c>
      <c r="HP8" s="21">
        <v>47999</v>
      </c>
      <c r="HQ8" s="21">
        <v>45527</v>
      </c>
      <c r="HR8" s="22">
        <v>4157</v>
      </c>
      <c r="HS8" s="20">
        <v>0</v>
      </c>
      <c r="HT8" s="21">
        <v>0</v>
      </c>
      <c r="HU8" s="21">
        <v>0</v>
      </c>
      <c r="HV8" s="21">
        <v>0</v>
      </c>
      <c r="HW8" s="21">
        <v>0</v>
      </c>
      <c r="HX8" s="22">
        <v>0</v>
      </c>
      <c r="HY8" s="20">
        <v>0</v>
      </c>
      <c r="HZ8" s="21">
        <v>0</v>
      </c>
      <c r="IA8" s="21">
        <v>0</v>
      </c>
      <c r="IB8" s="21">
        <v>0</v>
      </c>
      <c r="IC8" s="21">
        <v>0</v>
      </c>
      <c r="ID8" s="22">
        <v>0</v>
      </c>
      <c r="IE8" s="20">
        <v>0</v>
      </c>
      <c r="IF8" s="21">
        <v>0</v>
      </c>
      <c r="IG8" s="21">
        <v>0</v>
      </c>
      <c r="IH8" s="21">
        <v>0</v>
      </c>
      <c r="II8" s="21">
        <v>0</v>
      </c>
      <c r="IJ8" s="22">
        <v>0</v>
      </c>
      <c r="IK8" s="20">
        <v>5776</v>
      </c>
      <c r="IL8" s="21">
        <v>4853</v>
      </c>
      <c r="IM8" s="21">
        <v>9929</v>
      </c>
      <c r="IN8" s="21">
        <v>5532</v>
      </c>
      <c r="IO8" s="21">
        <v>38</v>
      </c>
      <c r="IP8" s="22">
        <v>448</v>
      </c>
      <c r="IQ8" s="20">
        <v>0</v>
      </c>
      <c r="IR8" s="4" t="s">
        <v>98</v>
      </c>
      <c r="IS8" s="21">
        <v>0</v>
      </c>
      <c r="IT8" s="21">
        <v>0</v>
      </c>
      <c r="IU8" s="21">
        <v>0</v>
      </c>
      <c r="IV8" s="22">
        <v>0</v>
      </c>
      <c r="IW8" s="20">
        <v>60103</v>
      </c>
      <c r="IX8" s="21">
        <v>54074</v>
      </c>
      <c r="IY8" s="21">
        <v>55503</v>
      </c>
      <c r="IZ8" s="21">
        <v>53531</v>
      </c>
      <c r="JA8" s="21">
        <v>45565</v>
      </c>
      <c r="JB8" s="22">
        <v>4605</v>
      </c>
      <c r="JC8" s="20">
        <v>121161</v>
      </c>
      <c r="JD8" s="21">
        <v>84583</v>
      </c>
      <c r="JE8" s="21">
        <v>89286</v>
      </c>
      <c r="JF8" s="21">
        <v>103832</v>
      </c>
      <c r="JG8" s="21">
        <v>116610</v>
      </c>
      <c r="JH8" s="22">
        <v>84194</v>
      </c>
    </row>
    <row r="9" spans="1:268" x14ac:dyDescent="0.35">
      <c r="A9" s="4" t="s">
        <v>143</v>
      </c>
      <c r="B9" s="4" t="s">
        <v>144</v>
      </c>
      <c r="C9" s="4" t="s">
        <v>145</v>
      </c>
      <c r="D9" s="4" t="s">
        <v>98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2">
        <v>0</v>
      </c>
      <c r="K9" s="20"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  <c r="Q9" s="20">
        <v>0</v>
      </c>
      <c r="R9" s="21">
        <v>0</v>
      </c>
      <c r="S9" s="21">
        <v>0</v>
      </c>
      <c r="T9" s="21">
        <v>0</v>
      </c>
      <c r="U9" s="21">
        <v>0</v>
      </c>
      <c r="V9" s="22">
        <v>0</v>
      </c>
      <c r="W9" s="20">
        <v>0</v>
      </c>
      <c r="X9" s="21">
        <v>0</v>
      </c>
      <c r="Y9" s="21">
        <v>0</v>
      </c>
      <c r="Z9" s="21">
        <v>0</v>
      </c>
      <c r="AA9" s="21">
        <v>0</v>
      </c>
      <c r="AB9" s="22">
        <v>0</v>
      </c>
      <c r="AC9" s="20">
        <v>0</v>
      </c>
      <c r="AD9" s="21">
        <v>0</v>
      </c>
      <c r="AE9" s="21">
        <v>0</v>
      </c>
      <c r="AF9" s="21">
        <v>0</v>
      </c>
      <c r="AG9" s="21">
        <v>0</v>
      </c>
      <c r="AH9" s="22">
        <v>0</v>
      </c>
      <c r="AI9" s="20">
        <v>0</v>
      </c>
      <c r="AJ9" s="21">
        <v>0</v>
      </c>
      <c r="AK9" s="21">
        <v>0</v>
      </c>
      <c r="AL9" s="21">
        <v>0</v>
      </c>
      <c r="AM9" s="21">
        <v>0</v>
      </c>
      <c r="AN9" s="22">
        <v>0</v>
      </c>
      <c r="AO9" s="20">
        <v>0</v>
      </c>
      <c r="AP9" s="21">
        <v>0</v>
      </c>
      <c r="AQ9" s="21">
        <v>0</v>
      </c>
      <c r="AR9" s="21">
        <v>0</v>
      </c>
      <c r="AS9" s="21">
        <v>0</v>
      </c>
      <c r="AT9" s="22">
        <v>0</v>
      </c>
      <c r="AU9" s="20">
        <v>4299</v>
      </c>
      <c r="AV9" s="21">
        <v>4675</v>
      </c>
      <c r="AW9" s="21">
        <v>5052</v>
      </c>
      <c r="AX9" s="21">
        <v>5429</v>
      </c>
      <c r="AY9" s="21">
        <v>5806</v>
      </c>
      <c r="AZ9" s="22">
        <v>6183</v>
      </c>
      <c r="BA9" s="20">
        <v>0</v>
      </c>
      <c r="BB9" s="21">
        <v>0</v>
      </c>
      <c r="BC9" s="21">
        <v>0</v>
      </c>
      <c r="BD9" s="21">
        <v>0</v>
      </c>
      <c r="BE9" s="21">
        <v>0</v>
      </c>
      <c r="BF9" s="22">
        <v>0</v>
      </c>
      <c r="BG9" s="20">
        <v>0</v>
      </c>
      <c r="BH9" s="21">
        <v>0</v>
      </c>
      <c r="BI9" s="21">
        <v>0</v>
      </c>
      <c r="BJ9" s="21">
        <v>0</v>
      </c>
      <c r="BK9" s="21">
        <v>0</v>
      </c>
      <c r="BL9" s="22">
        <v>0</v>
      </c>
      <c r="BM9" s="20">
        <v>0</v>
      </c>
      <c r="BN9" s="21">
        <v>0</v>
      </c>
      <c r="BO9" s="21">
        <v>0</v>
      </c>
      <c r="BP9" s="21">
        <v>0</v>
      </c>
      <c r="BQ9" s="21">
        <v>0</v>
      </c>
      <c r="BR9" s="22">
        <v>0</v>
      </c>
      <c r="BS9" s="20">
        <v>0</v>
      </c>
      <c r="BT9" s="21">
        <v>0</v>
      </c>
      <c r="BU9" s="21">
        <v>0</v>
      </c>
      <c r="BV9" s="21">
        <v>0</v>
      </c>
      <c r="BW9" s="21">
        <v>0</v>
      </c>
      <c r="BX9" s="22">
        <v>0</v>
      </c>
      <c r="BY9" s="20">
        <v>0</v>
      </c>
      <c r="BZ9" s="21">
        <v>0</v>
      </c>
      <c r="CA9" s="21">
        <v>0</v>
      </c>
      <c r="CB9" s="21">
        <v>0</v>
      </c>
      <c r="CC9" s="21">
        <v>0</v>
      </c>
      <c r="CD9" s="22">
        <v>0</v>
      </c>
      <c r="CE9" s="20">
        <v>4299</v>
      </c>
      <c r="CF9" s="21">
        <v>4675</v>
      </c>
      <c r="CG9" s="21">
        <v>5052</v>
      </c>
      <c r="CH9" s="21">
        <v>5429</v>
      </c>
      <c r="CI9" s="21">
        <v>5806</v>
      </c>
      <c r="CJ9" s="22">
        <v>6183</v>
      </c>
      <c r="CK9" s="20">
        <v>0</v>
      </c>
      <c r="CL9" s="21">
        <v>0</v>
      </c>
      <c r="CM9" s="21">
        <v>0</v>
      </c>
      <c r="CN9" s="21">
        <v>0</v>
      </c>
      <c r="CO9" s="21">
        <v>0</v>
      </c>
      <c r="CP9" s="22">
        <v>0</v>
      </c>
      <c r="CQ9" s="20">
        <v>0</v>
      </c>
      <c r="CR9" s="21">
        <v>0</v>
      </c>
      <c r="CS9" s="21">
        <v>0</v>
      </c>
      <c r="CT9" s="21">
        <v>0</v>
      </c>
      <c r="CU9" s="21">
        <v>0</v>
      </c>
      <c r="CV9" s="22">
        <v>0</v>
      </c>
      <c r="CW9" s="20">
        <v>0</v>
      </c>
      <c r="CX9" s="21">
        <v>0</v>
      </c>
      <c r="CY9" s="21">
        <v>0</v>
      </c>
      <c r="CZ9" s="21">
        <v>0</v>
      </c>
      <c r="DA9" s="21">
        <v>0</v>
      </c>
      <c r="DB9" s="22">
        <v>0</v>
      </c>
      <c r="DC9" s="20">
        <v>0</v>
      </c>
      <c r="DD9" s="21">
        <v>0</v>
      </c>
      <c r="DE9" s="21">
        <v>0</v>
      </c>
      <c r="DF9" s="21">
        <v>0</v>
      </c>
      <c r="DG9" s="21">
        <v>0</v>
      </c>
      <c r="DH9" s="22">
        <v>0</v>
      </c>
      <c r="DI9" s="20">
        <v>0</v>
      </c>
      <c r="DJ9" s="21">
        <v>0</v>
      </c>
      <c r="DK9" s="21">
        <v>0</v>
      </c>
      <c r="DL9" s="21">
        <v>0</v>
      </c>
      <c r="DM9" s="21">
        <v>0</v>
      </c>
      <c r="DN9" s="22">
        <v>0</v>
      </c>
      <c r="DO9" s="20">
        <v>0</v>
      </c>
      <c r="DP9" s="21">
        <v>0</v>
      </c>
      <c r="DQ9" s="21">
        <v>0</v>
      </c>
      <c r="DR9" s="21">
        <v>0</v>
      </c>
      <c r="DS9" s="21">
        <v>0</v>
      </c>
      <c r="DT9" s="22">
        <v>0</v>
      </c>
      <c r="DU9" s="20">
        <v>805</v>
      </c>
      <c r="DV9" s="21">
        <v>855</v>
      </c>
      <c r="DW9" s="21">
        <v>869</v>
      </c>
      <c r="DX9" s="21">
        <v>956</v>
      </c>
      <c r="DY9" s="21">
        <v>1006</v>
      </c>
      <c r="DZ9" s="22">
        <v>1057</v>
      </c>
      <c r="EA9" s="20">
        <v>805</v>
      </c>
      <c r="EB9" s="21">
        <v>855</v>
      </c>
      <c r="EC9" s="21">
        <v>869</v>
      </c>
      <c r="ED9" s="21">
        <v>956</v>
      </c>
      <c r="EE9" s="21">
        <v>1006</v>
      </c>
      <c r="EF9" s="22">
        <v>1057</v>
      </c>
      <c r="EG9" s="20">
        <v>5104</v>
      </c>
      <c r="EH9" s="21">
        <v>5530</v>
      </c>
      <c r="EI9" s="21">
        <v>5921</v>
      </c>
      <c r="EJ9" s="21">
        <v>6385</v>
      </c>
      <c r="EK9" s="21">
        <v>6812</v>
      </c>
      <c r="EL9" s="22">
        <v>7240</v>
      </c>
      <c r="EM9" s="20">
        <v>0</v>
      </c>
      <c r="EN9" s="21">
        <v>0</v>
      </c>
      <c r="EO9" s="21">
        <v>0</v>
      </c>
      <c r="EP9" s="21">
        <v>0</v>
      </c>
      <c r="EQ9" s="21">
        <v>0</v>
      </c>
      <c r="ER9" s="22">
        <v>0</v>
      </c>
      <c r="ES9" s="20">
        <v>0</v>
      </c>
      <c r="ET9" s="21">
        <v>0</v>
      </c>
      <c r="EU9" s="21">
        <v>0</v>
      </c>
      <c r="EV9" s="21">
        <v>0</v>
      </c>
      <c r="EW9" s="21">
        <v>0</v>
      </c>
      <c r="EX9" s="22">
        <v>0</v>
      </c>
      <c r="EY9" s="20">
        <v>0</v>
      </c>
      <c r="EZ9" s="21">
        <v>0</v>
      </c>
      <c r="FA9" s="21">
        <v>0</v>
      </c>
      <c r="FB9" s="21">
        <v>0</v>
      </c>
      <c r="FC9" s="21">
        <v>0</v>
      </c>
      <c r="FD9" s="22">
        <v>0</v>
      </c>
      <c r="FE9" s="20">
        <v>0</v>
      </c>
      <c r="FF9" s="21">
        <v>0</v>
      </c>
      <c r="FG9" s="21">
        <v>0</v>
      </c>
      <c r="FH9" s="21">
        <v>0</v>
      </c>
      <c r="FI9" s="21">
        <v>0</v>
      </c>
      <c r="FJ9" s="22">
        <v>0</v>
      </c>
      <c r="FK9" s="20">
        <v>0</v>
      </c>
      <c r="FL9" s="21">
        <v>0</v>
      </c>
      <c r="FM9" s="21">
        <v>0</v>
      </c>
      <c r="FN9" s="21">
        <v>0</v>
      </c>
      <c r="FO9" s="21">
        <v>0</v>
      </c>
      <c r="FP9" s="22">
        <v>0</v>
      </c>
      <c r="FQ9" s="20">
        <v>0</v>
      </c>
      <c r="FR9" s="21">
        <v>0</v>
      </c>
      <c r="FS9" s="21">
        <v>0</v>
      </c>
      <c r="FT9" s="21">
        <v>0</v>
      </c>
      <c r="FU9" s="21">
        <v>0</v>
      </c>
      <c r="FV9" s="22">
        <v>0</v>
      </c>
      <c r="FW9" s="20">
        <v>0</v>
      </c>
      <c r="FX9" s="21">
        <v>0</v>
      </c>
      <c r="FY9" s="21">
        <v>0</v>
      </c>
      <c r="FZ9" s="21">
        <v>0</v>
      </c>
      <c r="GA9" s="21">
        <v>0</v>
      </c>
      <c r="GB9" s="22">
        <v>0</v>
      </c>
      <c r="GC9" s="20">
        <v>0</v>
      </c>
      <c r="GD9" s="21">
        <v>0</v>
      </c>
      <c r="GE9" s="21">
        <v>0</v>
      </c>
      <c r="GF9" s="21">
        <v>0</v>
      </c>
      <c r="GG9" s="21">
        <v>0</v>
      </c>
      <c r="GH9" s="22">
        <v>0</v>
      </c>
      <c r="GI9" s="20">
        <v>0</v>
      </c>
      <c r="GJ9" s="21">
        <v>0</v>
      </c>
      <c r="GK9" s="21">
        <v>0</v>
      </c>
      <c r="GL9" s="21">
        <v>0</v>
      </c>
      <c r="GM9" s="21">
        <v>0</v>
      </c>
      <c r="GN9" s="22">
        <v>0</v>
      </c>
      <c r="GO9" s="20">
        <v>0</v>
      </c>
      <c r="GP9" s="21">
        <v>0</v>
      </c>
      <c r="GQ9" s="21">
        <v>0</v>
      </c>
      <c r="GR9" s="21">
        <v>0</v>
      </c>
      <c r="GS9" s="21">
        <v>0</v>
      </c>
      <c r="GT9" s="22">
        <v>0</v>
      </c>
      <c r="GU9" s="20">
        <v>50</v>
      </c>
      <c r="GV9" s="21">
        <v>328</v>
      </c>
      <c r="GW9" s="21">
        <v>256</v>
      </c>
      <c r="GX9" s="21">
        <v>189</v>
      </c>
      <c r="GY9" s="21">
        <v>209</v>
      </c>
      <c r="GZ9" s="22">
        <v>260</v>
      </c>
      <c r="HA9" s="20">
        <v>0</v>
      </c>
      <c r="HB9" s="21">
        <v>0</v>
      </c>
      <c r="HC9" s="21">
        <v>0</v>
      </c>
      <c r="HD9" s="21">
        <v>0</v>
      </c>
      <c r="HE9" s="21">
        <v>0</v>
      </c>
      <c r="HF9" s="22">
        <v>0</v>
      </c>
      <c r="HG9" s="20">
        <v>421</v>
      </c>
      <c r="HH9" s="21">
        <v>0</v>
      </c>
      <c r="HI9" s="21">
        <v>0</v>
      </c>
      <c r="HJ9" s="21">
        <v>0</v>
      </c>
      <c r="HK9" s="21">
        <v>0</v>
      </c>
      <c r="HL9" s="22">
        <v>0</v>
      </c>
      <c r="HM9" s="20">
        <v>471</v>
      </c>
      <c r="HN9" s="21">
        <v>328</v>
      </c>
      <c r="HO9" s="21">
        <v>256</v>
      </c>
      <c r="HP9" s="21">
        <v>189</v>
      </c>
      <c r="HQ9" s="21">
        <v>209</v>
      </c>
      <c r="HR9" s="22">
        <v>260</v>
      </c>
      <c r="HS9" s="20">
        <v>0</v>
      </c>
      <c r="HT9" s="21">
        <v>0</v>
      </c>
      <c r="HU9" s="21">
        <v>0</v>
      </c>
      <c r="HV9" s="21">
        <v>0</v>
      </c>
      <c r="HW9" s="21">
        <v>0</v>
      </c>
      <c r="HX9" s="22">
        <v>0</v>
      </c>
      <c r="HY9" s="20">
        <v>0</v>
      </c>
      <c r="HZ9" s="21">
        <v>0</v>
      </c>
      <c r="IA9" s="21">
        <v>0</v>
      </c>
      <c r="IB9" s="21">
        <v>0</v>
      </c>
      <c r="IC9" s="21">
        <v>0</v>
      </c>
      <c r="ID9" s="22">
        <v>0</v>
      </c>
      <c r="IE9" s="20">
        <v>0</v>
      </c>
      <c r="IF9" s="21">
        <v>0</v>
      </c>
      <c r="IG9" s="21">
        <v>0</v>
      </c>
      <c r="IH9" s="21">
        <v>0</v>
      </c>
      <c r="II9" s="21">
        <v>0</v>
      </c>
      <c r="IJ9" s="22">
        <v>0</v>
      </c>
      <c r="IK9" s="20">
        <v>3952</v>
      </c>
      <c r="IL9" s="21">
        <v>3586</v>
      </c>
      <c r="IM9" s="21">
        <v>2937</v>
      </c>
      <c r="IN9" s="21">
        <v>2486</v>
      </c>
      <c r="IO9" s="21">
        <v>2653</v>
      </c>
      <c r="IP9" s="22">
        <v>2216</v>
      </c>
      <c r="IQ9" s="20">
        <v>0</v>
      </c>
      <c r="IR9" s="21">
        <v>0</v>
      </c>
      <c r="IS9" s="21">
        <v>0</v>
      </c>
      <c r="IT9" s="4" t="s">
        <v>98</v>
      </c>
      <c r="IU9" s="21">
        <v>0</v>
      </c>
      <c r="IV9" s="22">
        <v>0</v>
      </c>
      <c r="IW9" s="20">
        <v>4423</v>
      </c>
      <c r="IX9" s="21">
        <v>3914</v>
      </c>
      <c r="IY9" s="21">
        <v>3193</v>
      </c>
      <c r="IZ9" s="21">
        <v>2675</v>
      </c>
      <c r="JA9" s="21">
        <v>2862</v>
      </c>
      <c r="JB9" s="22">
        <v>2476</v>
      </c>
      <c r="JC9" s="20">
        <v>9527</v>
      </c>
      <c r="JD9" s="21">
        <v>9444</v>
      </c>
      <c r="JE9" s="21">
        <v>9114</v>
      </c>
      <c r="JF9" s="21">
        <v>9060</v>
      </c>
      <c r="JG9" s="21">
        <v>9674</v>
      </c>
      <c r="JH9" s="22">
        <v>9716</v>
      </c>
    </row>
    <row r="10" spans="1:268" x14ac:dyDescent="0.35">
      <c r="A10" s="4" t="s">
        <v>146</v>
      </c>
      <c r="B10" s="4" t="s">
        <v>147</v>
      </c>
      <c r="C10" s="4" t="s">
        <v>148</v>
      </c>
      <c r="D10" s="4" t="s">
        <v>98</v>
      </c>
      <c r="E10" s="20">
        <v>0</v>
      </c>
      <c r="F10" s="21">
        <v>0</v>
      </c>
      <c r="G10" s="21">
        <v>0</v>
      </c>
      <c r="H10" s="21">
        <v>0</v>
      </c>
      <c r="I10" s="4" t="s">
        <v>98</v>
      </c>
      <c r="J10" s="17" t="s">
        <v>98</v>
      </c>
      <c r="K10" s="20">
        <v>0</v>
      </c>
      <c r="L10" s="21">
        <v>0</v>
      </c>
      <c r="M10" s="21">
        <v>0</v>
      </c>
      <c r="N10" s="21">
        <v>0</v>
      </c>
      <c r="O10" s="4" t="s">
        <v>98</v>
      </c>
      <c r="P10" s="17" t="s">
        <v>98</v>
      </c>
      <c r="Q10" s="20">
        <v>0</v>
      </c>
      <c r="R10" s="21">
        <v>0</v>
      </c>
      <c r="S10" s="21">
        <v>0</v>
      </c>
      <c r="T10" s="21">
        <v>0</v>
      </c>
      <c r="U10" s="4" t="s">
        <v>98</v>
      </c>
      <c r="V10" s="17" t="s">
        <v>98</v>
      </c>
      <c r="W10" s="20">
        <v>0</v>
      </c>
      <c r="X10" s="21">
        <v>0</v>
      </c>
      <c r="Y10" s="21">
        <v>0</v>
      </c>
      <c r="Z10" s="21">
        <v>0</v>
      </c>
      <c r="AA10" s="4" t="s">
        <v>98</v>
      </c>
      <c r="AB10" s="17" t="s">
        <v>98</v>
      </c>
      <c r="AC10" s="20">
        <v>0</v>
      </c>
      <c r="AD10" s="21">
        <v>0</v>
      </c>
      <c r="AE10" s="21">
        <v>0</v>
      </c>
      <c r="AF10" s="21">
        <v>0</v>
      </c>
      <c r="AG10" s="4" t="s">
        <v>98</v>
      </c>
      <c r="AH10" s="17" t="s">
        <v>98</v>
      </c>
      <c r="AI10" s="20">
        <v>0</v>
      </c>
      <c r="AJ10" s="21">
        <v>0</v>
      </c>
      <c r="AK10" s="21">
        <v>0</v>
      </c>
      <c r="AL10" s="21">
        <v>0</v>
      </c>
      <c r="AM10" s="4" t="s">
        <v>98</v>
      </c>
      <c r="AN10" s="17" t="s">
        <v>98</v>
      </c>
      <c r="AO10" s="20">
        <v>0</v>
      </c>
      <c r="AP10" s="21">
        <v>0</v>
      </c>
      <c r="AQ10" s="21">
        <v>0</v>
      </c>
      <c r="AR10" s="21">
        <v>0</v>
      </c>
      <c r="AS10" s="4" t="s">
        <v>98</v>
      </c>
      <c r="AT10" s="17" t="s">
        <v>98</v>
      </c>
      <c r="AU10" s="20">
        <v>0</v>
      </c>
      <c r="AV10" s="21">
        <v>0</v>
      </c>
      <c r="AW10" s="21">
        <v>0</v>
      </c>
      <c r="AX10" s="21">
        <v>0</v>
      </c>
      <c r="AY10" s="4" t="s">
        <v>98</v>
      </c>
      <c r="AZ10" s="17" t="s">
        <v>98</v>
      </c>
      <c r="BA10" s="20">
        <v>0</v>
      </c>
      <c r="BB10" s="21">
        <v>0</v>
      </c>
      <c r="BC10" s="21">
        <v>0</v>
      </c>
      <c r="BD10" s="21">
        <v>0</v>
      </c>
      <c r="BE10" s="4" t="s">
        <v>98</v>
      </c>
      <c r="BF10" s="17" t="s">
        <v>98</v>
      </c>
      <c r="BG10" s="20">
        <v>0</v>
      </c>
      <c r="BH10" s="21">
        <v>0</v>
      </c>
      <c r="BI10" s="21">
        <v>0</v>
      </c>
      <c r="BJ10" s="21">
        <v>0</v>
      </c>
      <c r="BK10" s="4" t="s">
        <v>98</v>
      </c>
      <c r="BL10" s="17" t="s">
        <v>98</v>
      </c>
      <c r="BM10" s="20">
        <v>0</v>
      </c>
      <c r="BN10" s="21">
        <v>0</v>
      </c>
      <c r="BO10" s="21">
        <v>0</v>
      </c>
      <c r="BP10" s="21">
        <v>0</v>
      </c>
      <c r="BQ10" s="4" t="s">
        <v>98</v>
      </c>
      <c r="BR10" s="17" t="s">
        <v>98</v>
      </c>
      <c r="BS10" s="20">
        <v>0</v>
      </c>
      <c r="BT10" s="21">
        <v>0</v>
      </c>
      <c r="BU10" s="21">
        <v>0</v>
      </c>
      <c r="BV10" s="21">
        <v>0</v>
      </c>
      <c r="BW10" s="4" t="s">
        <v>98</v>
      </c>
      <c r="BX10" s="17" t="s">
        <v>98</v>
      </c>
      <c r="BY10" s="20">
        <v>0</v>
      </c>
      <c r="BZ10" s="21">
        <v>0</v>
      </c>
      <c r="CA10" s="21">
        <v>0</v>
      </c>
      <c r="CB10" s="21">
        <v>0</v>
      </c>
      <c r="CC10" s="4" t="s">
        <v>98</v>
      </c>
      <c r="CD10" s="17" t="s">
        <v>98</v>
      </c>
      <c r="CE10" s="20">
        <v>0</v>
      </c>
      <c r="CF10" s="21">
        <v>0</v>
      </c>
      <c r="CG10" s="21">
        <v>0</v>
      </c>
      <c r="CH10" s="21">
        <v>0</v>
      </c>
      <c r="CI10" s="4" t="s">
        <v>98</v>
      </c>
      <c r="CJ10" s="17" t="s">
        <v>98</v>
      </c>
      <c r="CK10" s="20">
        <v>0</v>
      </c>
      <c r="CL10" s="21">
        <v>0</v>
      </c>
      <c r="CM10" s="21">
        <v>0</v>
      </c>
      <c r="CN10" s="21">
        <v>0</v>
      </c>
      <c r="CO10" s="4" t="s">
        <v>98</v>
      </c>
      <c r="CP10" s="17" t="s">
        <v>98</v>
      </c>
      <c r="CQ10" s="20">
        <v>0</v>
      </c>
      <c r="CR10" s="21">
        <v>0</v>
      </c>
      <c r="CS10" s="21">
        <v>0</v>
      </c>
      <c r="CT10" s="21">
        <v>0</v>
      </c>
      <c r="CU10" s="4" t="s">
        <v>98</v>
      </c>
      <c r="CV10" s="17" t="s">
        <v>98</v>
      </c>
      <c r="CW10" s="20">
        <v>0</v>
      </c>
      <c r="CX10" s="21">
        <v>0</v>
      </c>
      <c r="CY10" s="21">
        <v>0</v>
      </c>
      <c r="CZ10" s="21">
        <v>0</v>
      </c>
      <c r="DA10" s="4" t="s">
        <v>98</v>
      </c>
      <c r="DB10" s="17" t="s">
        <v>98</v>
      </c>
      <c r="DC10" s="20">
        <v>0</v>
      </c>
      <c r="DD10" s="21">
        <v>0</v>
      </c>
      <c r="DE10" s="21">
        <v>0</v>
      </c>
      <c r="DF10" s="21">
        <v>0</v>
      </c>
      <c r="DG10" s="4" t="s">
        <v>98</v>
      </c>
      <c r="DH10" s="17" t="s">
        <v>98</v>
      </c>
      <c r="DI10" s="20">
        <v>0</v>
      </c>
      <c r="DJ10" s="21">
        <v>0</v>
      </c>
      <c r="DK10" s="21">
        <v>0</v>
      </c>
      <c r="DL10" s="21">
        <v>0</v>
      </c>
      <c r="DM10" s="4" t="s">
        <v>98</v>
      </c>
      <c r="DN10" s="17" t="s">
        <v>98</v>
      </c>
      <c r="DO10" s="20">
        <v>0</v>
      </c>
      <c r="DP10" s="21">
        <v>0</v>
      </c>
      <c r="DQ10" s="21">
        <v>0</v>
      </c>
      <c r="DR10" s="21">
        <v>0</v>
      </c>
      <c r="DS10" s="4" t="s">
        <v>98</v>
      </c>
      <c r="DT10" s="17" t="s">
        <v>98</v>
      </c>
      <c r="DU10" s="20">
        <v>29232</v>
      </c>
      <c r="DV10" s="21">
        <v>29232</v>
      </c>
      <c r="DW10" s="21">
        <v>29232</v>
      </c>
      <c r="DX10" s="21">
        <v>41694</v>
      </c>
      <c r="DY10" s="4" t="s">
        <v>98</v>
      </c>
      <c r="DZ10" s="17" t="s">
        <v>98</v>
      </c>
      <c r="EA10" s="20">
        <v>29232</v>
      </c>
      <c r="EB10" s="21">
        <v>29232</v>
      </c>
      <c r="EC10" s="21">
        <v>29232</v>
      </c>
      <c r="ED10" s="21">
        <v>41694</v>
      </c>
      <c r="EE10" s="4" t="s">
        <v>98</v>
      </c>
      <c r="EF10" s="17" t="s">
        <v>98</v>
      </c>
      <c r="EG10" s="20">
        <v>29232</v>
      </c>
      <c r="EH10" s="21">
        <v>29232</v>
      </c>
      <c r="EI10" s="21">
        <v>29232</v>
      </c>
      <c r="EJ10" s="21">
        <v>41694</v>
      </c>
      <c r="EK10" s="4" t="s">
        <v>98</v>
      </c>
      <c r="EL10" s="17" t="s">
        <v>98</v>
      </c>
      <c r="EM10" s="20">
        <v>0</v>
      </c>
      <c r="EN10" s="21">
        <v>0</v>
      </c>
      <c r="EO10" s="21">
        <v>0</v>
      </c>
      <c r="EP10" s="21">
        <v>0</v>
      </c>
      <c r="EQ10" s="4" t="s">
        <v>98</v>
      </c>
      <c r="ER10" s="17" t="s">
        <v>98</v>
      </c>
      <c r="ES10" s="20">
        <v>0</v>
      </c>
      <c r="ET10" s="21">
        <v>0</v>
      </c>
      <c r="EU10" s="21">
        <v>0</v>
      </c>
      <c r="EV10" s="21">
        <v>0</v>
      </c>
      <c r="EW10" s="4" t="s">
        <v>98</v>
      </c>
      <c r="EX10" s="17" t="s">
        <v>98</v>
      </c>
      <c r="EY10" s="20">
        <v>0</v>
      </c>
      <c r="EZ10" s="21">
        <v>0</v>
      </c>
      <c r="FA10" s="21">
        <v>0</v>
      </c>
      <c r="FB10" s="21">
        <v>0</v>
      </c>
      <c r="FC10" s="4" t="s">
        <v>98</v>
      </c>
      <c r="FD10" s="17" t="s">
        <v>98</v>
      </c>
      <c r="FE10" s="20">
        <v>0</v>
      </c>
      <c r="FF10" s="21">
        <v>0</v>
      </c>
      <c r="FG10" s="21">
        <v>0</v>
      </c>
      <c r="FH10" s="21">
        <v>0</v>
      </c>
      <c r="FI10" s="4" t="s">
        <v>98</v>
      </c>
      <c r="FJ10" s="17" t="s">
        <v>98</v>
      </c>
      <c r="FK10" s="20">
        <v>0</v>
      </c>
      <c r="FL10" s="21">
        <v>0</v>
      </c>
      <c r="FM10" s="21">
        <v>0</v>
      </c>
      <c r="FN10" s="21">
        <v>0</v>
      </c>
      <c r="FO10" s="4" t="s">
        <v>98</v>
      </c>
      <c r="FP10" s="17" t="s">
        <v>98</v>
      </c>
      <c r="FQ10" s="20">
        <v>0</v>
      </c>
      <c r="FR10" s="21">
        <v>0</v>
      </c>
      <c r="FS10" s="21">
        <v>0</v>
      </c>
      <c r="FT10" s="21">
        <v>0</v>
      </c>
      <c r="FU10" s="4" t="s">
        <v>98</v>
      </c>
      <c r="FV10" s="17" t="s">
        <v>98</v>
      </c>
      <c r="FW10" s="20">
        <v>0</v>
      </c>
      <c r="FX10" s="21">
        <v>0</v>
      </c>
      <c r="FY10" s="21">
        <v>0</v>
      </c>
      <c r="FZ10" s="21">
        <v>0</v>
      </c>
      <c r="GA10" s="4" t="s">
        <v>98</v>
      </c>
      <c r="GB10" s="17" t="s">
        <v>98</v>
      </c>
      <c r="GC10" s="20">
        <v>0</v>
      </c>
      <c r="GD10" s="21">
        <v>0</v>
      </c>
      <c r="GE10" s="21">
        <v>0</v>
      </c>
      <c r="GF10" s="21">
        <v>0</v>
      </c>
      <c r="GG10" s="4" t="s">
        <v>98</v>
      </c>
      <c r="GH10" s="17" t="s">
        <v>98</v>
      </c>
      <c r="GI10" s="20">
        <v>839</v>
      </c>
      <c r="GJ10" s="21">
        <v>2839</v>
      </c>
      <c r="GK10" s="21">
        <v>63253</v>
      </c>
      <c r="GL10" s="21">
        <v>83670</v>
      </c>
      <c r="GM10" s="4" t="s">
        <v>98</v>
      </c>
      <c r="GN10" s="17" t="s">
        <v>98</v>
      </c>
      <c r="GO10" s="20">
        <v>0</v>
      </c>
      <c r="GP10" s="21">
        <v>0</v>
      </c>
      <c r="GQ10" s="21">
        <v>0</v>
      </c>
      <c r="GR10" s="21">
        <v>0</v>
      </c>
      <c r="GS10" s="4" t="s">
        <v>98</v>
      </c>
      <c r="GT10" s="17" t="s">
        <v>98</v>
      </c>
      <c r="GU10" s="20">
        <v>2</v>
      </c>
      <c r="GV10" s="21">
        <v>2</v>
      </c>
      <c r="GW10" s="21">
        <v>105</v>
      </c>
      <c r="GX10" s="21">
        <v>2</v>
      </c>
      <c r="GY10" s="4" t="s">
        <v>98</v>
      </c>
      <c r="GZ10" s="17" t="s">
        <v>98</v>
      </c>
      <c r="HA10" s="20">
        <v>0</v>
      </c>
      <c r="HB10" s="21">
        <v>0</v>
      </c>
      <c r="HC10" s="21">
        <v>0</v>
      </c>
      <c r="HD10" s="21">
        <v>0</v>
      </c>
      <c r="HE10" s="4" t="s">
        <v>98</v>
      </c>
      <c r="HF10" s="17" t="s">
        <v>98</v>
      </c>
      <c r="HG10" s="20">
        <v>0</v>
      </c>
      <c r="HH10" s="21">
        <v>0</v>
      </c>
      <c r="HI10" s="21">
        <v>0</v>
      </c>
      <c r="HJ10" s="21">
        <v>0</v>
      </c>
      <c r="HK10" s="4" t="s">
        <v>98</v>
      </c>
      <c r="HL10" s="17" t="s">
        <v>98</v>
      </c>
      <c r="HM10" s="20">
        <v>841</v>
      </c>
      <c r="HN10" s="21">
        <v>2841</v>
      </c>
      <c r="HO10" s="21">
        <v>63358</v>
      </c>
      <c r="HP10" s="21">
        <v>83672</v>
      </c>
      <c r="HQ10" s="4" t="s">
        <v>98</v>
      </c>
      <c r="HR10" s="17" t="s">
        <v>98</v>
      </c>
      <c r="HS10" s="20">
        <v>0</v>
      </c>
      <c r="HT10" s="21">
        <v>0</v>
      </c>
      <c r="HU10" s="21">
        <v>0</v>
      </c>
      <c r="HV10" s="21">
        <v>0</v>
      </c>
      <c r="HW10" s="4" t="s">
        <v>98</v>
      </c>
      <c r="HX10" s="17" t="s">
        <v>98</v>
      </c>
      <c r="HY10" s="20">
        <v>0</v>
      </c>
      <c r="HZ10" s="21">
        <v>0</v>
      </c>
      <c r="IA10" s="21">
        <v>0</v>
      </c>
      <c r="IB10" s="21">
        <v>0</v>
      </c>
      <c r="IC10" s="4" t="s">
        <v>98</v>
      </c>
      <c r="ID10" s="17" t="s">
        <v>98</v>
      </c>
      <c r="IE10" s="20">
        <v>0</v>
      </c>
      <c r="IF10" s="21">
        <v>0</v>
      </c>
      <c r="IG10" s="21">
        <v>0</v>
      </c>
      <c r="IH10" s="21">
        <v>0</v>
      </c>
      <c r="II10" s="4" t="s">
        <v>98</v>
      </c>
      <c r="IJ10" s="17" t="s">
        <v>98</v>
      </c>
      <c r="IK10" s="20">
        <v>0</v>
      </c>
      <c r="IL10" s="21">
        <v>0</v>
      </c>
      <c r="IM10" s="21">
        <v>0</v>
      </c>
      <c r="IN10" s="21">
        <v>0</v>
      </c>
      <c r="IO10" s="4" t="s">
        <v>98</v>
      </c>
      <c r="IP10" s="17" t="s">
        <v>98</v>
      </c>
      <c r="IQ10" s="20">
        <v>0</v>
      </c>
      <c r="IR10" s="21">
        <v>0</v>
      </c>
      <c r="IS10" s="21">
        <v>0</v>
      </c>
      <c r="IT10" s="21">
        <v>0</v>
      </c>
      <c r="IU10" s="4" t="s">
        <v>98</v>
      </c>
      <c r="IV10" s="17" t="s">
        <v>98</v>
      </c>
      <c r="IW10" s="20">
        <v>841</v>
      </c>
      <c r="IX10" s="21">
        <v>2841</v>
      </c>
      <c r="IY10" s="21">
        <v>63358</v>
      </c>
      <c r="IZ10" s="21">
        <v>83672</v>
      </c>
      <c r="JA10" s="4" t="s">
        <v>98</v>
      </c>
      <c r="JB10" s="17" t="s">
        <v>98</v>
      </c>
      <c r="JC10" s="20">
        <v>30073</v>
      </c>
      <c r="JD10" s="21">
        <v>32073</v>
      </c>
      <c r="JE10" s="21">
        <v>92590</v>
      </c>
      <c r="JF10" s="21">
        <v>125366</v>
      </c>
      <c r="JG10" s="4" t="s">
        <v>98</v>
      </c>
      <c r="JH10" s="17" t="s">
        <v>98</v>
      </c>
    </row>
    <row r="11" spans="1:268" x14ac:dyDescent="0.35">
      <c r="A11" s="4" t="s">
        <v>149</v>
      </c>
      <c r="B11" s="4" t="s">
        <v>150</v>
      </c>
      <c r="C11" s="4" t="s">
        <v>151</v>
      </c>
      <c r="D11" s="4" t="s">
        <v>98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K11" s="20">
        <v>0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0">
        <v>0</v>
      </c>
      <c r="R11" s="21">
        <v>0</v>
      </c>
      <c r="S11" s="21">
        <v>0</v>
      </c>
      <c r="T11" s="21">
        <v>0</v>
      </c>
      <c r="U11" s="21">
        <v>0</v>
      </c>
      <c r="V11" s="22">
        <v>0</v>
      </c>
      <c r="W11" s="20">
        <v>0</v>
      </c>
      <c r="X11" s="21">
        <v>0</v>
      </c>
      <c r="Y11" s="21">
        <v>0</v>
      </c>
      <c r="Z11" s="21">
        <v>0</v>
      </c>
      <c r="AA11" s="21">
        <v>0</v>
      </c>
      <c r="AB11" s="22">
        <v>0</v>
      </c>
      <c r="AC11" s="20">
        <v>0</v>
      </c>
      <c r="AD11" s="21">
        <v>0</v>
      </c>
      <c r="AE11" s="21">
        <v>0</v>
      </c>
      <c r="AF11" s="21">
        <v>0</v>
      </c>
      <c r="AG11" s="21">
        <v>0</v>
      </c>
      <c r="AH11" s="22">
        <v>0</v>
      </c>
      <c r="AI11" s="20">
        <v>0</v>
      </c>
      <c r="AJ11" s="21">
        <v>0</v>
      </c>
      <c r="AK11" s="21">
        <v>0</v>
      </c>
      <c r="AL11" s="21">
        <v>0</v>
      </c>
      <c r="AM11" s="21">
        <v>0</v>
      </c>
      <c r="AN11" s="22">
        <v>0</v>
      </c>
      <c r="AO11" s="20">
        <v>0</v>
      </c>
      <c r="AP11" s="21">
        <v>0</v>
      </c>
      <c r="AQ11" s="21">
        <v>0</v>
      </c>
      <c r="AR11" s="21">
        <v>0</v>
      </c>
      <c r="AS11" s="21">
        <v>0</v>
      </c>
      <c r="AT11" s="22">
        <v>0</v>
      </c>
      <c r="AU11" s="20">
        <v>0</v>
      </c>
      <c r="AV11" s="21">
        <v>0</v>
      </c>
      <c r="AW11" s="21">
        <v>0</v>
      </c>
      <c r="AX11" s="21">
        <v>0</v>
      </c>
      <c r="AY11" s="21">
        <v>0</v>
      </c>
      <c r="AZ11" s="22">
        <v>0</v>
      </c>
      <c r="BA11" s="20">
        <v>0</v>
      </c>
      <c r="BB11" s="21">
        <v>0</v>
      </c>
      <c r="BC11" s="21">
        <v>0</v>
      </c>
      <c r="BD11" s="21">
        <v>0</v>
      </c>
      <c r="BE11" s="21">
        <v>0</v>
      </c>
      <c r="BF11" s="22">
        <v>0</v>
      </c>
      <c r="BG11" s="20">
        <v>0</v>
      </c>
      <c r="BH11" s="21">
        <v>0</v>
      </c>
      <c r="BI11" s="21">
        <v>0</v>
      </c>
      <c r="BJ11" s="21">
        <v>0</v>
      </c>
      <c r="BK11" s="21">
        <v>0</v>
      </c>
      <c r="BL11" s="22">
        <v>0</v>
      </c>
      <c r="BM11" s="20">
        <v>0</v>
      </c>
      <c r="BN11" s="21">
        <v>0</v>
      </c>
      <c r="BO11" s="21">
        <v>0</v>
      </c>
      <c r="BP11" s="21">
        <v>0</v>
      </c>
      <c r="BQ11" s="21">
        <v>0</v>
      </c>
      <c r="BR11" s="22">
        <v>0</v>
      </c>
      <c r="BS11" s="20">
        <v>97854</v>
      </c>
      <c r="BT11" s="21">
        <v>105831</v>
      </c>
      <c r="BU11" s="21">
        <v>113373</v>
      </c>
      <c r="BV11" s="21">
        <v>121329</v>
      </c>
      <c r="BW11" s="21">
        <v>129285</v>
      </c>
      <c r="BX11" s="22">
        <v>137241</v>
      </c>
      <c r="BY11" s="20">
        <v>0</v>
      </c>
      <c r="BZ11" s="21">
        <v>0</v>
      </c>
      <c r="CA11" s="21">
        <v>0</v>
      </c>
      <c r="CB11" s="21">
        <v>0</v>
      </c>
      <c r="CC11" s="21">
        <v>0</v>
      </c>
      <c r="CD11" s="22">
        <v>0</v>
      </c>
      <c r="CE11" s="20">
        <v>97854</v>
      </c>
      <c r="CF11" s="21">
        <v>105831</v>
      </c>
      <c r="CG11" s="21">
        <v>113373</v>
      </c>
      <c r="CH11" s="21">
        <v>121329</v>
      </c>
      <c r="CI11" s="21">
        <v>129285</v>
      </c>
      <c r="CJ11" s="22">
        <v>137241</v>
      </c>
      <c r="CK11" s="20">
        <v>0</v>
      </c>
      <c r="CL11" s="21">
        <v>0</v>
      </c>
      <c r="CM11" s="21">
        <v>0</v>
      </c>
      <c r="CN11" s="21">
        <v>0</v>
      </c>
      <c r="CO11" s="21">
        <v>0</v>
      </c>
      <c r="CP11" s="22">
        <v>0</v>
      </c>
      <c r="CQ11" s="20">
        <v>0</v>
      </c>
      <c r="CR11" s="21">
        <v>0</v>
      </c>
      <c r="CS11" s="21">
        <v>0</v>
      </c>
      <c r="CT11" s="21">
        <v>0</v>
      </c>
      <c r="CU11" s="21">
        <v>0</v>
      </c>
      <c r="CV11" s="22">
        <v>0</v>
      </c>
      <c r="CW11" s="20">
        <v>0</v>
      </c>
      <c r="CX11" s="21">
        <v>0</v>
      </c>
      <c r="CY11" s="21">
        <v>0</v>
      </c>
      <c r="CZ11" s="21">
        <v>0</v>
      </c>
      <c r="DA11" s="21">
        <v>0</v>
      </c>
      <c r="DB11" s="22">
        <v>0</v>
      </c>
      <c r="DC11" s="20">
        <v>0</v>
      </c>
      <c r="DD11" s="21">
        <v>0</v>
      </c>
      <c r="DE11" s="21">
        <v>0</v>
      </c>
      <c r="DF11" s="21">
        <v>0</v>
      </c>
      <c r="DG11" s="21">
        <v>0</v>
      </c>
      <c r="DH11" s="22">
        <v>0</v>
      </c>
      <c r="DI11" s="20">
        <v>0</v>
      </c>
      <c r="DJ11" s="21">
        <v>0</v>
      </c>
      <c r="DK11" s="21">
        <v>0</v>
      </c>
      <c r="DL11" s="21">
        <v>0</v>
      </c>
      <c r="DM11" s="21">
        <v>0</v>
      </c>
      <c r="DN11" s="22">
        <v>0</v>
      </c>
      <c r="DO11" s="20">
        <v>0</v>
      </c>
      <c r="DP11" s="21">
        <v>0</v>
      </c>
      <c r="DQ11" s="21">
        <v>0</v>
      </c>
      <c r="DR11" s="21">
        <v>0</v>
      </c>
      <c r="DS11" s="21">
        <v>0</v>
      </c>
      <c r="DT11" s="22">
        <v>0</v>
      </c>
      <c r="DU11" s="20">
        <v>16</v>
      </c>
      <c r="DV11" s="21">
        <v>0</v>
      </c>
      <c r="DW11" s="21">
        <v>0</v>
      </c>
      <c r="DX11" s="21">
        <v>0</v>
      </c>
      <c r="DY11" s="21">
        <v>0</v>
      </c>
      <c r="DZ11" s="22">
        <v>0</v>
      </c>
      <c r="EA11" s="20">
        <v>16</v>
      </c>
      <c r="EB11" s="21">
        <v>0</v>
      </c>
      <c r="EC11" s="21">
        <v>0</v>
      </c>
      <c r="ED11" s="21">
        <v>0</v>
      </c>
      <c r="EE11" s="21">
        <v>0</v>
      </c>
      <c r="EF11" s="22">
        <v>0</v>
      </c>
      <c r="EG11" s="20">
        <v>97870</v>
      </c>
      <c r="EH11" s="21">
        <v>105831</v>
      </c>
      <c r="EI11" s="21">
        <v>113373</v>
      </c>
      <c r="EJ11" s="21">
        <v>121329</v>
      </c>
      <c r="EK11" s="21">
        <v>129285</v>
      </c>
      <c r="EL11" s="22">
        <v>137241</v>
      </c>
      <c r="EM11" s="20">
        <v>0</v>
      </c>
      <c r="EN11" s="21">
        <v>0</v>
      </c>
      <c r="EO11" s="21">
        <v>0</v>
      </c>
      <c r="EP11" s="21">
        <v>0</v>
      </c>
      <c r="EQ11" s="21">
        <v>0</v>
      </c>
      <c r="ER11" s="22">
        <v>0</v>
      </c>
      <c r="ES11" s="20">
        <v>0</v>
      </c>
      <c r="ET11" s="21">
        <v>0</v>
      </c>
      <c r="EU11" s="21">
        <v>0</v>
      </c>
      <c r="EV11" s="21">
        <v>0</v>
      </c>
      <c r="EW11" s="21">
        <v>0</v>
      </c>
      <c r="EX11" s="22">
        <v>0</v>
      </c>
      <c r="EY11" s="20">
        <v>0</v>
      </c>
      <c r="EZ11" s="21">
        <v>0</v>
      </c>
      <c r="FA11" s="21">
        <v>0</v>
      </c>
      <c r="FB11" s="21">
        <v>0</v>
      </c>
      <c r="FC11" s="21">
        <v>0</v>
      </c>
      <c r="FD11" s="22">
        <v>0</v>
      </c>
      <c r="FE11" s="20">
        <v>0</v>
      </c>
      <c r="FF11" s="21">
        <v>0</v>
      </c>
      <c r="FG11" s="21">
        <v>0</v>
      </c>
      <c r="FH11" s="21">
        <v>0</v>
      </c>
      <c r="FI11" s="21">
        <v>0</v>
      </c>
      <c r="FJ11" s="22">
        <v>0</v>
      </c>
      <c r="FK11" s="20">
        <v>0</v>
      </c>
      <c r="FL11" s="21">
        <v>0</v>
      </c>
      <c r="FM11" s="21">
        <v>0</v>
      </c>
      <c r="FN11" s="21">
        <v>0</v>
      </c>
      <c r="FO11" s="21">
        <v>0</v>
      </c>
      <c r="FP11" s="22">
        <v>0</v>
      </c>
      <c r="FQ11" s="20">
        <v>0</v>
      </c>
      <c r="FR11" s="21">
        <v>0</v>
      </c>
      <c r="FS11" s="21">
        <v>0</v>
      </c>
      <c r="FT11" s="21">
        <v>0</v>
      </c>
      <c r="FU11" s="21">
        <v>0</v>
      </c>
      <c r="FV11" s="22">
        <v>0</v>
      </c>
      <c r="FW11" s="20">
        <v>0</v>
      </c>
      <c r="FX11" s="21">
        <v>0</v>
      </c>
      <c r="FY11" s="21">
        <v>0</v>
      </c>
      <c r="FZ11" s="21">
        <v>0</v>
      </c>
      <c r="GA11" s="21">
        <v>0</v>
      </c>
      <c r="GB11" s="22">
        <v>0</v>
      </c>
      <c r="GC11" s="20">
        <v>0</v>
      </c>
      <c r="GD11" s="21">
        <v>0</v>
      </c>
      <c r="GE11" s="21">
        <v>0</v>
      </c>
      <c r="GF11" s="21">
        <v>0</v>
      </c>
      <c r="GG11" s="21">
        <v>0</v>
      </c>
      <c r="GH11" s="22">
        <v>2929</v>
      </c>
      <c r="GI11" s="20">
        <v>110577</v>
      </c>
      <c r="GJ11" s="21">
        <v>120729</v>
      </c>
      <c r="GK11" s="21">
        <v>135638</v>
      </c>
      <c r="GL11" s="21">
        <v>131570</v>
      </c>
      <c r="GM11" s="21">
        <v>131410</v>
      </c>
      <c r="GN11" s="22">
        <v>105849</v>
      </c>
      <c r="GO11" s="20">
        <v>1108</v>
      </c>
      <c r="GP11" s="21">
        <v>0</v>
      </c>
      <c r="GQ11" s="21">
        <v>0</v>
      </c>
      <c r="GR11" s="21">
        <v>0</v>
      </c>
      <c r="GS11" s="21">
        <v>0</v>
      </c>
      <c r="GT11" s="22">
        <v>0</v>
      </c>
      <c r="GU11" s="20">
        <v>1043</v>
      </c>
      <c r="GV11" s="21">
        <v>1713</v>
      </c>
      <c r="GW11" s="21">
        <v>6</v>
      </c>
      <c r="GX11" s="21">
        <v>530</v>
      </c>
      <c r="GY11" s="21">
        <v>531</v>
      </c>
      <c r="GZ11" s="22">
        <v>543</v>
      </c>
      <c r="HA11" s="20">
        <v>0</v>
      </c>
      <c r="HB11" s="21">
        <v>0</v>
      </c>
      <c r="HC11" s="21">
        <v>0</v>
      </c>
      <c r="HD11" s="21">
        <v>0</v>
      </c>
      <c r="HE11" s="21">
        <v>0</v>
      </c>
      <c r="HF11" s="22">
        <v>0</v>
      </c>
      <c r="HG11" s="20">
        <v>187</v>
      </c>
      <c r="HH11" s="21">
        <v>45</v>
      </c>
      <c r="HI11" s="21">
        <v>61</v>
      </c>
      <c r="HJ11" s="21">
        <v>46</v>
      </c>
      <c r="HK11" s="21">
        <v>46</v>
      </c>
      <c r="HL11" s="22">
        <v>0</v>
      </c>
      <c r="HM11" s="20">
        <v>112915</v>
      </c>
      <c r="HN11" s="21">
        <v>122487</v>
      </c>
      <c r="HO11" s="21">
        <v>135705</v>
      </c>
      <c r="HP11" s="21">
        <v>132146</v>
      </c>
      <c r="HQ11" s="21">
        <v>131987</v>
      </c>
      <c r="HR11" s="22">
        <v>109321</v>
      </c>
      <c r="HS11" s="20">
        <v>0</v>
      </c>
      <c r="HT11" s="21">
        <v>0</v>
      </c>
      <c r="HU11" s="21">
        <v>0</v>
      </c>
      <c r="HV11" s="21">
        <v>0</v>
      </c>
      <c r="HW11" s="21">
        <v>0</v>
      </c>
      <c r="HX11" s="22">
        <v>0</v>
      </c>
      <c r="HY11" s="20">
        <v>0</v>
      </c>
      <c r="HZ11" s="21">
        <v>0</v>
      </c>
      <c r="IA11" s="21">
        <v>0</v>
      </c>
      <c r="IB11" s="21">
        <v>0</v>
      </c>
      <c r="IC11" s="21">
        <v>0</v>
      </c>
      <c r="ID11" s="22">
        <v>0</v>
      </c>
      <c r="IE11" s="20">
        <v>0</v>
      </c>
      <c r="IF11" s="21">
        <v>0</v>
      </c>
      <c r="IG11" s="21">
        <v>0</v>
      </c>
      <c r="IH11" s="21">
        <v>0</v>
      </c>
      <c r="II11" s="21">
        <v>0</v>
      </c>
      <c r="IJ11" s="22">
        <v>0</v>
      </c>
      <c r="IK11" s="20">
        <v>0</v>
      </c>
      <c r="IL11" s="21">
        <v>0</v>
      </c>
      <c r="IM11" s="21">
        <v>0</v>
      </c>
      <c r="IN11" s="21">
        <v>0</v>
      </c>
      <c r="IO11" s="21">
        <v>0</v>
      </c>
      <c r="IP11" s="22">
        <v>0</v>
      </c>
      <c r="IQ11" s="20">
        <v>0</v>
      </c>
      <c r="IR11" s="21">
        <v>0</v>
      </c>
      <c r="IS11" s="21">
        <v>0</v>
      </c>
      <c r="IT11" s="21">
        <v>0</v>
      </c>
      <c r="IU11" s="21">
        <v>0</v>
      </c>
      <c r="IV11" s="22">
        <v>0</v>
      </c>
      <c r="IW11" s="20">
        <v>112915</v>
      </c>
      <c r="IX11" s="21">
        <v>122487</v>
      </c>
      <c r="IY11" s="21">
        <v>135705</v>
      </c>
      <c r="IZ11" s="21">
        <v>132146</v>
      </c>
      <c r="JA11" s="21">
        <v>131987</v>
      </c>
      <c r="JB11" s="22">
        <v>109321</v>
      </c>
      <c r="JC11" s="20">
        <v>210785</v>
      </c>
      <c r="JD11" s="21">
        <v>228318</v>
      </c>
      <c r="JE11" s="21">
        <v>249078</v>
      </c>
      <c r="JF11" s="21">
        <v>253475</v>
      </c>
      <c r="JG11" s="21">
        <v>261272</v>
      </c>
      <c r="JH11" s="22">
        <v>246562</v>
      </c>
    </row>
    <row r="12" spans="1:268" x14ac:dyDescent="0.35">
      <c r="A12" s="4" t="s">
        <v>152</v>
      </c>
      <c r="B12" s="4" t="s">
        <v>153</v>
      </c>
      <c r="C12" s="4" t="s">
        <v>154</v>
      </c>
      <c r="D12" s="4" t="s">
        <v>98</v>
      </c>
      <c r="E12" s="11" t="s">
        <v>98</v>
      </c>
      <c r="F12" s="4" t="s">
        <v>98</v>
      </c>
      <c r="G12" s="4" t="s">
        <v>98</v>
      </c>
      <c r="H12" s="4" t="s">
        <v>98</v>
      </c>
      <c r="I12" s="4" t="s">
        <v>98</v>
      </c>
      <c r="J12" s="22">
        <v>0</v>
      </c>
      <c r="K12" s="11" t="s">
        <v>98</v>
      </c>
      <c r="L12" s="4" t="s">
        <v>98</v>
      </c>
      <c r="M12" s="4" t="s">
        <v>98</v>
      </c>
      <c r="N12" s="4" t="s">
        <v>98</v>
      </c>
      <c r="O12" s="4" t="s">
        <v>98</v>
      </c>
      <c r="P12" s="22">
        <v>0</v>
      </c>
      <c r="Q12" s="11" t="s">
        <v>98</v>
      </c>
      <c r="R12" s="4" t="s">
        <v>98</v>
      </c>
      <c r="S12" s="4" t="s">
        <v>98</v>
      </c>
      <c r="T12" s="4" t="s">
        <v>98</v>
      </c>
      <c r="U12" s="4" t="s">
        <v>98</v>
      </c>
      <c r="V12" s="22">
        <v>0</v>
      </c>
      <c r="W12" s="11" t="s">
        <v>98</v>
      </c>
      <c r="X12" s="4" t="s">
        <v>98</v>
      </c>
      <c r="Y12" s="4" t="s">
        <v>98</v>
      </c>
      <c r="Z12" s="4" t="s">
        <v>98</v>
      </c>
      <c r="AA12" s="4" t="s">
        <v>98</v>
      </c>
      <c r="AB12" s="22">
        <v>0</v>
      </c>
      <c r="AC12" s="11" t="s">
        <v>98</v>
      </c>
      <c r="AD12" s="4" t="s">
        <v>98</v>
      </c>
      <c r="AE12" s="4" t="s">
        <v>98</v>
      </c>
      <c r="AF12" s="4" t="s">
        <v>98</v>
      </c>
      <c r="AG12" s="4" t="s">
        <v>98</v>
      </c>
      <c r="AH12" s="22">
        <v>0</v>
      </c>
      <c r="AI12" s="11" t="s">
        <v>98</v>
      </c>
      <c r="AJ12" s="4" t="s">
        <v>98</v>
      </c>
      <c r="AK12" s="4" t="s">
        <v>98</v>
      </c>
      <c r="AL12" s="4" t="s">
        <v>98</v>
      </c>
      <c r="AM12" s="4" t="s">
        <v>98</v>
      </c>
      <c r="AN12" s="22">
        <v>0</v>
      </c>
      <c r="AO12" s="11" t="s">
        <v>98</v>
      </c>
      <c r="AP12" s="4" t="s">
        <v>98</v>
      </c>
      <c r="AQ12" s="4" t="s">
        <v>98</v>
      </c>
      <c r="AR12" s="4" t="s">
        <v>98</v>
      </c>
      <c r="AS12" s="4" t="s">
        <v>98</v>
      </c>
      <c r="AT12" s="22">
        <v>0</v>
      </c>
      <c r="AU12" s="11" t="s">
        <v>98</v>
      </c>
      <c r="AV12" s="4" t="s">
        <v>98</v>
      </c>
      <c r="AW12" s="4" t="s">
        <v>98</v>
      </c>
      <c r="AX12" s="4" t="s">
        <v>98</v>
      </c>
      <c r="AY12" s="4" t="s">
        <v>98</v>
      </c>
      <c r="AZ12" s="22">
        <v>0</v>
      </c>
      <c r="BA12" s="11" t="s">
        <v>98</v>
      </c>
      <c r="BB12" s="4" t="s">
        <v>98</v>
      </c>
      <c r="BC12" s="4" t="s">
        <v>98</v>
      </c>
      <c r="BD12" s="4" t="s">
        <v>98</v>
      </c>
      <c r="BE12" s="4" t="s">
        <v>98</v>
      </c>
      <c r="BF12" s="22">
        <v>0</v>
      </c>
      <c r="BG12" s="11" t="s">
        <v>98</v>
      </c>
      <c r="BH12" s="4" t="s">
        <v>98</v>
      </c>
      <c r="BI12" s="4" t="s">
        <v>98</v>
      </c>
      <c r="BJ12" s="4" t="s">
        <v>98</v>
      </c>
      <c r="BK12" s="4" t="s">
        <v>98</v>
      </c>
      <c r="BL12" s="22">
        <v>2</v>
      </c>
      <c r="BM12" s="11" t="s">
        <v>98</v>
      </c>
      <c r="BN12" s="4" t="s">
        <v>98</v>
      </c>
      <c r="BO12" s="4" t="s">
        <v>98</v>
      </c>
      <c r="BP12" s="4" t="s">
        <v>98</v>
      </c>
      <c r="BQ12" s="4" t="s">
        <v>98</v>
      </c>
      <c r="BR12" s="22">
        <v>0</v>
      </c>
      <c r="BS12" s="11" t="s">
        <v>98</v>
      </c>
      <c r="BT12" s="4" t="s">
        <v>98</v>
      </c>
      <c r="BU12" s="4" t="s">
        <v>98</v>
      </c>
      <c r="BV12" s="4" t="s">
        <v>98</v>
      </c>
      <c r="BW12" s="4" t="s">
        <v>98</v>
      </c>
      <c r="BX12" s="22">
        <v>0</v>
      </c>
      <c r="BY12" s="11" t="s">
        <v>98</v>
      </c>
      <c r="BZ12" s="4" t="s">
        <v>98</v>
      </c>
      <c r="CA12" s="4" t="s">
        <v>98</v>
      </c>
      <c r="CB12" s="4" t="s">
        <v>98</v>
      </c>
      <c r="CC12" s="4" t="s">
        <v>98</v>
      </c>
      <c r="CD12" s="22">
        <v>0</v>
      </c>
      <c r="CE12" s="11" t="s">
        <v>98</v>
      </c>
      <c r="CF12" s="4" t="s">
        <v>98</v>
      </c>
      <c r="CG12" s="4" t="s">
        <v>98</v>
      </c>
      <c r="CH12" s="4" t="s">
        <v>98</v>
      </c>
      <c r="CI12" s="4" t="s">
        <v>98</v>
      </c>
      <c r="CJ12" s="22">
        <v>2</v>
      </c>
      <c r="CK12" s="11" t="s">
        <v>98</v>
      </c>
      <c r="CL12" s="4" t="s">
        <v>98</v>
      </c>
      <c r="CM12" s="4" t="s">
        <v>98</v>
      </c>
      <c r="CN12" s="4" t="s">
        <v>98</v>
      </c>
      <c r="CO12" s="4" t="s">
        <v>98</v>
      </c>
      <c r="CP12" s="22">
        <v>0</v>
      </c>
      <c r="CQ12" s="11" t="s">
        <v>98</v>
      </c>
      <c r="CR12" s="4" t="s">
        <v>98</v>
      </c>
      <c r="CS12" s="4" t="s">
        <v>98</v>
      </c>
      <c r="CT12" s="4" t="s">
        <v>98</v>
      </c>
      <c r="CU12" s="4" t="s">
        <v>98</v>
      </c>
      <c r="CV12" s="22">
        <v>0</v>
      </c>
      <c r="CW12" s="11" t="s">
        <v>98</v>
      </c>
      <c r="CX12" s="4" t="s">
        <v>98</v>
      </c>
      <c r="CY12" s="4" t="s">
        <v>98</v>
      </c>
      <c r="CZ12" s="4" t="s">
        <v>98</v>
      </c>
      <c r="DA12" s="4" t="s">
        <v>98</v>
      </c>
      <c r="DB12" s="22">
        <v>0</v>
      </c>
      <c r="DC12" s="11" t="s">
        <v>98</v>
      </c>
      <c r="DD12" s="4" t="s">
        <v>98</v>
      </c>
      <c r="DE12" s="4" t="s">
        <v>98</v>
      </c>
      <c r="DF12" s="4" t="s">
        <v>98</v>
      </c>
      <c r="DG12" s="4" t="s">
        <v>98</v>
      </c>
      <c r="DH12" s="22">
        <v>0</v>
      </c>
      <c r="DI12" s="11" t="s">
        <v>98</v>
      </c>
      <c r="DJ12" s="4" t="s">
        <v>98</v>
      </c>
      <c r="DK12" s="4" t="s">
        <v>98</v>
      </c>
      <c r="DL12" s="4" t="s">
        <v>98</v>
      </c>
      <c r="DM12" s="4" t="s">
        <v>98</v>
      </c>
      <c r="DN12" s="22">
        <v>0</v>
      </c>
      <c r="DO12" s="11" t="s">
        <v>98</v>
      </c>
      <c r="DP12" s="4" t="s">
        <v>98</v>
      </c>
      <c r="DQ12" s="4" t="s">
        <v>98</v>
      </c>
      <c r="DR12" s="4" t="s">
        <v>98</v>
      </c>
      <c r="DS12" s="4" t="s">
        <v>98</v>
      </c>
      <c r="DT12" s="22">
        <v>0</v>
      </c>
      <c r="DU12" s="11" t="s">
        <v>98</v>
      </c>
      <c r="DV12" s="4" t="s">
        <v>98</v>
      </c>
      <c r="DW12" s="4" t="s">
        <v>98</v>
      </c>
      <c r="DX12" s="4" t="s">
        <v>98</v>
      </c>
      <c r="DY12" s="4" t="s">
        <v>98</v>
      </c>
      <c r="DZ12" s="22">
        <v>0</v>
      </c>
      <c r="EA12" s="11" t="s">
        <v>98</v>
      </c>
      <c r="EB12" s="4" t="s">
        <v>98</v>
      </c>
      <c r="EC12" s="4" t="s">
        <v>98</v>
      </c>
      <c r="ED12" s="4" t="s">
        <v>98</v>
      </c>
      <c r="EE12" s="4" t="s">
        <v>98</v>
      </c>
      <c r="EF12" s="22">
        <v>0</v>
      </c>
      <c r="EG12" s="11" t="s">
        <v>98</v>
      </c>
      <c r="EH12" s="4" t="s">
        <v>98</v>
      </c>
      <c r="EI12" s="4" t="s">
        <v>98</v>
      </c>
      <c r="EJ12" s="4" t="s">
        <v>98</v>
      </c>
      <c r="EK12" s="4" t="s">
        <v>98</v>
      </c>
      <c r="EL12" s="22">
        <v>2</v>
      </c>
      <c r="EM12" s="11" t="s">
        <v>98</v>
      </c>
      <c r="EN12" s="4" t="s">
        <v>98</v>
      </c>
      <c r="EO12" s="4" t="s">
        <v>98</v>
      </c>
      <c r="EP12" s="4" t="s">
        <v>98</v>
      </c>
      <c r="EQ12" s="4" t="s">
        <v>98</v>
      </c>
      <c r="ER12" s="22">
        <v>0</v>
      </c>
      <c r="ES12" s="11" t="s">
        <v>98</v>
      </c>
      <c r="ET12" s="4" t="s">
        <v>98</v>
      </c>
      <c r="EU12" s="4" t="s">
        <v>98</v>
      </c>
      <c r="EV12" s="4" t="s">
        <v>98</v>
      </c>
      <c r="EW12" s="4" t="s">
        <v>98</v>
      </c>
      <c r="EX12" s="22">
        <v>0</v>
      </c>
      <c r="EY12" s="11" t="s">
        <v>98</v>
      </c>
      <c r="EZ12" s="4" t="s">
        <v>98</v>
      </c>
      <c r="FA12" s="4" t="s">
        <v>98</v>
      </c>
      <c r="FB12" s="4" t="s">
        <v>98</v>
      </c>
      <c r="FC12" s="4" t="s">
        <v>98</v>
      </c>
      <c r="FD12" s="22">
        <v>0</v>
      </c>
      <c r="FE12" s="11" t="s">
        <v>98</v>
      </c>
      <c r="FF12" s="4" t="s">
        <v>98</v>
      </c>
      <c r="FG12" s="4" t="s">
        <v>98</v>
      </c>
      <c r="FH12" s="4" t="s">
        <v>98</v>
      </c>
      <c r="FI12" s="4" t="s">
        <v>98</v>
      </c>
      <c r="FJ12" s="22">
        <v>0</v>
      </c>
      <c r="FK12" s="11" t="s">
        <v>98</v>
      </c>
      <c r="FL12" s="4" t="s">
        <v>98</v>
      </c>
      <c r="FM12" s="4" t="s">
        <v>98</v>
      </c>
      <c r="FN12" s="4" t="s">
        <v>98</v>
      </c>
      <c r="FO12" s="4" t="s">
        <v>98</v>
      </c>
      <c r="FP12" s="22">
        <v>0</v>
      </c>
      <c r="FQ12" s="11" t="s">
        <v>98</v>
      </c>
      <c r="FR12" s="4" t="s">
        <v>98</v>
      </c>
      <c r="FS12" s="4" t="s">
        <v>98</v>
      </c>
      <c r="FT12" s="4" t="s">
        <v>98</v>
      </c>
      <c r="FU12" s="4" t="s">
        <v>98</v>
      </c>
      <c r="FV12" s="22">
        <v>0</v>
      </c>
      <c r="FW12" s="11" t="s">
        <v>98</v>
      </c>
      <c r="FX12" s="4" t="s">
        <v>98</v>
      </c>
      <c r="FY12" s="4" t="s">
        <v>98</v>
      </c>
      <c r="FZ12" s="4" t="s">
        <v>98</v>
      </c>
      <c r="GA12" s="4" t="s">
        <v>98</v>
      </c>
      <c r="GB12" s="22">
        <v>0</v>
      </c>
      <c r="GC12" s="11" t="s">
        <v>98</v>
      </c>
      <c r="GD12" s="4" t="s">
        <v>98</v>
      </c>
      <c r="GE12" s="4" t="s">
        <v>98</v>
      </c>
      <c r="GF12" s="4" t="s">
        <v>98</v>
      </c>
      <c r="GG12" s="4" t="s">
        <v>98</v>
      </c>
      <c r="GH12" s="22">
        <v>0</v>
      </c>
      <c r="GI12" s="11" t="s">
        <v>98</v>
      </c>
      <c r="GJ12" s="4" t="s">
        <v>98</v>
      </c>
      <c r="GK12" s="4" t="s">
        <v>98</v>
      </c>
      <c r="GL12" s="4" t="s">
        <v>98</v>
      </c>
      <c r="GM12" s="4" t="s">
        <v>98</v>
      </c>
      <c r="GN12" s="22">
        <v>0</v>
      </c>
      <c r="GO12" s="11" t="s">
        <v>98</v>
      </c>
      <c r="GP12" s="4" t="s">
        <v>98</v>
      </c>
      <c r="GQ12" s="4" t="s">
        <v>98</v>
      </c>
      <c r="GR12" s="4" t="s">
        <v>98</v>
      </c>
      <c r="GS12" s="4" t="s">
        <v>98</v>
      </c>
      <c r="GT12" s="22">
        <v>0</v>
      </c>
      <c r="GU12" s="11" t="s">
        <v>98</v>
      </c>
      <c r="GV12" s="4" t="s">
        <v>98</v>
      </c>
      <c r="GW12" s="4" t="s">
        <v>98</v>
      </c>
      <c r="GX12" s="4" t="s">
        <v>98</v>
      </c>
      <c r="GY12" s="4" t="s">
        <v>98</v>
      </c>
      <c r="GZ12" s="22">
        <v>724</v>
      </c>
      <c r="HA12" s="11" t="s">
        <v>98</v>
      </c>
      <c r="HB12" s="4" t="s">
        <v>98</v>
      </c>
      <c r="HC12" s="4" t="s">
        <v>98</v>
      </c>
      <c r="HD12" s="4" t="s">
        <v>98</v>
      </c>
      <c r="HE12" s="4" t="s">
        <v>98</v>
      </c>
      <c r="HF12" s="22">
        <v>0</v>
      </c>
      <c r="HG12" s="11" t="s">
        <v>98</v>
      </c>
      <c r="HH12" s="4" t="s">
        <v>98</v>
      </c>
      <c r="HI12" s="4" t="s">
        <v>98</v>
      </c>
      <c r="HJ12" s="4" t="s">
        <v>98</v>
      </c>
      <c r="HK12" s="4" t="s">
        <v>98</v>
      </c>
      <c r="HL12" s="22">
        <v>0</v>
      </c>
      <c r="HM12" s="11" t="s">
        <v>98</v>
      </c>
      <c r="HN12" s="4" t="s">
        <v>98</v>
      </c>
      <c r="HO12" s="4" t="s">
        <v>98</v>
      </c>
      <c r="HP12" s="4" t="s">
        <v>98</v>
      </c>
      <c r="HQ12" s="4" t="s">
        <v>98</v>
      </c>
      <c r="HR12" s="22">
        <v>724</v>
      </c>
      <c r="HS12" s="11" t="s">
        <v>98</v>
      </c>
      <c r="HT12" s="4" t="s">
        <v>98</v>
      </c>
      <c r="HU12" s="4" t="s">
        <v>98</v>
      </c>
      <c r="HV12" s="4" t="s">
        <v>98</v>
      </c>
      <c r="HW12" s="4" t="s">
        <v>98</v>
      </c>
      <c r="HX12" s="22">
        <v>0</v>
      </c>
      <c r="HY12" s="11" t="s">
        <v>98</v>
      </c>
      <c r="HZ12" s="4" t="s">
        <v>98</v>
      </c>
      <c r="IA12" s="4" t="s">
        <v>98</v>
      </c>
      <c r="IB12" s="4" t="s">
        <v>98</v>
      </c>
      <c r="IC12" s="4" t="s">
        <v>98</v>
      </c>
      <c r="ID12" s="22">
        <v>0</v>
      </c>
      <c r="IE12" s="11" t="s">
        <v>98</v>
      </c>
      <c r="IF12" s="4" t="s">
        <v>98</v>
      </c>
      <c r="IG12" s="4" t="s">
        <v>98</v>
      </c>
      <c r="IH12" s="4" t="s">
        <v>98</v>
      </c>
      <c r="II12" s="4" t="s">
        <v>98</v>
      </c>
      <c r="IJ12" s="22">
        <v>0</v>
      </c>
      <c r="IK12" s="11" t="s">
        <v>98</v>
      </c>
      <c r="IL12" s="4" t="s">
        <v>98</v>
      </c>
      <c r="IM12" s="4" t="s">
        <v>98</v>
      </c>
      <c r="IN12" s="4" t="s">
        <v>98</v>
      </c>
      <c r="IO12" s="4" t="s">
        <v>98</v>
      </c>
      <c r="IP12" s="22">
        <v>0</v>
      </c>
      <c r="IQ12" s="11" t="s">
        <v>98</v>
      </c>
      <c r="IR12" s="4" t="s">
        <v>98</v>
      </c>
      <c r="IS12" s="4" t="s">
        <v>98</v>
      </c>
      <c r="IT12" s="4" t="s">
        <v>98</v>
      </c>
      <c r="IU12" s="4" t="s">
        <v>98</v>
      </c>
      <c r="IV12" s="22">
        <v>0</v>
      </c>
      <c r="IW12" s="11" t="s">
        <v>98</v>
      </c>
      <c r="IX12" s="4" t="s">
        <v>98</v>
      </c>
      <c r="IY12" s="4" t="s">
        <v>98</v>
      </c>
      <c r="IZ12" s="4" t="s">
        <v>98</v>
      </c>
      <c r="JA12" s="4" t="s">
        <v>98</v>
      </c>
      <c r="JB12" s="22">
        <v>724</v>
      </c>
      <c r="JC12" s="11" t="s">
        <v>98</v>
      </c>
      <c r="JD12" s="4" t="s">
        <v>98</v>
      </c>
      <c r="JE12" s="4" t="s">
        <v>98</v>
      </c>
      <c r="JF12" s="4" t="s">
        <v>98</v>
      </c>
      <c r="JG12" s="4" t="s">
        <v>98</v>
      </c>
      <c r="JH12" s="22">
        <v>726</v>
      </c>
    </row>
    <row r="13" spans="1:268" x14ac:dyDescent="0.35">
      <c r="A13" s="4" t="s">
        <v>155</v>
      </c>
      <c r="B13" s="4" t="s">
        <v>156</v>
      </c>
      <c r="C13" s="4" t="s">
        <v>157</v>
      </c>
      <c r="D13" s="4" t="s">
        <v>98</v>
      </c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17" t="s">
        <v>98</v>
      </c>
      <c r="K13" s="20">
        <v>0</v>
      </c>
      <c r="L13" s="21">
        <v>0</v>
      </c>
      <c r="M13" s="21">
        <v>0</v>
      </c>
      <c r="N13" s="21">
        <v>0</v>
      </c>
      <c r="O13" s="21">
        <v>0</v>
      </c>
      <c r="P13" s="17" t="s">
        <v>98</v>
      </c>
      <c r="Q13" s="20">
        <v>0</v>
      </c>
      <c r="R13" s="21">
        <v>0</v>
      </c>
      <c r="S13" s="21">
        <v>0</v>
      </c>
      <c r="T13" s="21">
        <v>0</v>
      </c>
      <c r="U13" s="21">
        <v>0</v>
      </c>
      <c r="V13" s="17" t="s">
        <v>98</v>
      </c>
      <c r="W13" s="20">
        <v>0</v>
      </c>
      <c r="X13" s="21">
        <v>0</v>
      </c>
      <c r="Y13" s="21">
        <v>0</v>
      </c>
      <c r="Z13" s="21">
        <v>0</v>
      </c>
      <c r="AA13" s="21">
        <v>0</v>
      </c>
      <c r="AB13" s="17" t="s">
        <v>98</v>
      </c>
      <c r="AC13" s="20">
        <v>0</v>
      </c>
      <c r="AD13" s="21">
        <v>0</v>
      </c>
      <c r="AE13" s="21">
        <v>0</v>
      </c>
      <c r="AF13" s="21">
        <v>0</v>
      </c>
      <c r="AG13" s="21">
        <v>0</v>
      </c>
      <c r="AH13" s="17" t="s">
        <v>98</v>
      </c>
      <c r="AI13" s="20">
        <v>11877</v>
      </c>
      <c r="AJ13" s="21">
        <v>12315</v>
      </c>
      <c r="AK13" s="21">
        <v>12756</v>
      </c>
      <c r="AL13" s="21">
        <v>0</v>
      </c>
      <c r="AM13" s="21">
        <v>0</v>
      </c>
      <c r="AN13" s="17" t="s">
        <v>98</v>
      </c>
      <c r="AO13" s="20">
        <v>11877</v>
      </c>
      <c r="AP13" s="21">
        <v>12315</v>
      </c>
      <c r="AQ13" s="21">
        <v>12756</v>
      </c>
      <c r="AR13" s="21">
        <v>0</v>
      </c>
      <c r="AS13" s="21">
        <v>0</v>
      </c>
      <c r="AT13" s="17" t="s">
        <v>98</v>
      </c>
      <c r="AU13" s="20">
        <v>15905</v>
      </c>
      <c r="AV13" s="21">
        <v>14243</v>
      </c>
      <c r="AW13" s="21">
        <v>14229</v>
      </c>
      <c r="AX13" s="21">
        <v>29052</v>
      </c>
      <c r="AY13" s="21">
        <v>29810</v>
      </c>
      <c r="AZ13" s="17" t="s">
        <v>98</v>
      </c>
      <c r="BA13" s="20">
        <v>0</v>
      </c>
      <c r="BB13" s="21">
        <v>0</v>
      </c>
      <c r="BC13" s="21">
        <v>0</v>
      </c>
      <c r="BD13" s="21">
        <v>0</v>
      </c>
      <c r="BE13" s="21">
        <v>0</v>
      </c>
      <c r="BF13" s="17" t="s">
        <v>98</v>
      </c>
      <c r="BG13" s="20">
        <v>0</v>
      </c>
      <c r="BH13" s="21">
        <v>0</v>
      </c>
      <c r="BI13" s="21">
        <v>0</v>
      </c>
      <c r="BJ13" s="21">
        <v>0</v>
      </c>
      <c r="BK13" s="21">
        <v>0</v>
      </c>
      <c r="BL13" s="17" t="s">
        <v>98</v>
      </c>
      <c r="BM13" s="20">
        <v>0</v>
      </c>
      <c r="BN13" s="21">
        <v>0</v>
      </c>
      <c r="BO13" s="21">
        <v>0</v>
      </c>
      <c r="BP13" s="21">
        <v>0</v>
      </c>
      <c r="BQ13" s="21">
        <v>0</v>
      </c>
      <c r="BR13" s="17" t="s">
        <v>98</v>
      </c>
      <c r="BS13" s="20">
        <v>0</v>
      </c>
      <c r="BT13" s="21">
        <v>0</v>
      </c>
      <c r="BU13" s="21">
        <v>0</v>
      </c>
      <c r="BV13" s="21">
        <v>0</v>
      </c>
      <c r="BW13" s="21">
        <v>0</v>
      </c>
      <c r="BX13" s="17" t="s">
        <v>98</v>
      </c>
      <c r="BY13" s="20">
        <v>0</v>
      </c>
      <c r="BZ13" s="21">
        <v>0</v>
      </c>
      <c r="CA13" s="21">
        <v>0</v>
      </c>
      <c r="CB13" s="21">
        <v>0</v>
      </c>
      <c r="CC13" s="21">
        <v>0</v>
      </c>
      <c r="CD13" s="17" t="s">
        <v>98</v>
      </c>
      <c r="CE13" s="20">
        <v>15905</v>
      </c>
      <c r="CF13" s="21">
        <v>14243</v>
      </c>
      <c r="CG13" s="21">
        <v>14229</v>
      </c>
      <c r="CH13" s="21">
        <v>29052</v>
      </c>
      <c r="CI13" s="21">
        <v>29810</v>
      </c>
      <c r="CJ13" s="17" t="s">
        <v>98</v>
      </c>
      <c r="CK13" s="20">
        <v>0</v>
      </c>
      <c r="CL13" s="21">
        <v>0</v>
      </c>
      <c r="CM13" s="21">
        <v>0</v>
      </c>
      <c r="CN13" s="21">
        <v>0</v>
      </c>
      <c r="CO13" s="21">
        <v>0</v>
      </c>
      <c r="CP13" s="17" t="s">
        <v>98</v>
      </c>
      <c r="CQ13" s="20">
        <v>0</v>
      </c>
      <c r="CR13" s="21">
        <v>0</v>
      </c>
      <c r="CS13" s="21">
        <v>0</v>
      </c>
      <c r="CT13" s="21">
        <v>0</v>
      </c>
      <c r="CU13" s="21">
        <v>0</v>
      </c>
      <c r="CV13" s="17" t="s">
        <v>98</v>
      </c>
      <c r="CW13" s="20">
        <v>0</v>
      </c>
      <c r="CX13" s="21">
        <v>0</v>
      </c>
      <c r="CY13" s="21">
        <v>0</v>
      </c>
      <c r="CZ13" s="21">
        <v>0</v>
      </c>
      <c r="DA13" s="21">
        <v>0</v>
      </c>
      <c r="DB13" s="17" t="s">
        <v>98</v>
      </c>
      <c r="DC13" s="20">
        <v>0</v>
      </c>
      <c r="DD13" s="21">
        <v>0</v>
      </c>
      <c r="DE13" s="21">
        <v>0</v>
      </c>
      <c r="DF13" s="21">
        <v>0</v>
      </c>
      <c r="DG13" s="21">
        <v>0</v>
      </c>
      <c r="DH13" s="17" t="s">
        <v>98</v>
      </c>
      <c r="DI13" s="20">
        <v>0</v>
      </c>
      <c r="DJ13" s="21">
        <v>0</v>
      </c>
      <c r="DK13" s="21">
        <v>0</v>
      </c>
      <c r="DL13" s="21">
        <v>0</v>
      </c>
      <c r="DM13" s="21">
        <v>0</v>
      </c>
      <c r="DN13" s="17" t="s">
        <v>98</v>
      </c>
      <c r="DO13" s="20">
        <v>0</v>
      </c>
      <c r="DP13" s="21">
        <v>0</v>
      </c>
      <c r="DQ13" s="21">
        <v>0</v>
      </c>
      <c r="DR13" s="21">
        <v>0</v>
      </c>
      <c r="DS13" s="21">
        <v>0</v>
      </c>
      <c r="DT13" s="17" t="s">
        <v>98</v>
      </c>
      <c r="DU13" s="20">
        <v>0</v>
      </c>
      <c r="DV13" s="21">
        <v>0</v>
      </c>
      <c r="DW13" s="21">
        <v>0</v>
      </c>
      <c r="DX13" s="21">
        <v>0</v>
      </c>
      <c r="DY13" s="21">
        <v>0</v>
      </c>
      <c r="DZ13" s="17" t="s">
        <v>98</v>
      </c>
      <c r="EA13" s="20">
        <v>0</v>
      </c>
      <c r="EB13" s="21">
        <v>0</v>
      </c>
      <c r="EC13" s="21">
        <v>0</v>
      </c>
      <c r="ED13" s="21">
        <v>0</v>
      </c>
      <c r="EE13" s="21">
        <v>0</v>
      </c>
      <c r="EF13" s="17" t="s">
        <v>98</v>
      </c>
      <c r="EG13" s="20">
        <v>27782</v>
      </c>
      <c r="EH13" s="21">
        <v>26558</v>
      </c>
      <c r="EI13" s="21">
        <v>26985</v>
      </c>
      <c r="EJ13" s="21">
        <v>29052</v>
      </c>
      <c r="EK13" s="21">
        <v>29810</v>
      </c>
      <c r="EL13" s="17" t="s">
        <v>98</v>
      </c>
      <c r="EM13" s="20">
        <v>0</v>
      </c>
      <c r="EN13" s="21">
        <v>0</v>
      </c>
      <c r="EO13" s="21">
        <v>0</v>
      </c>
      <c r="EP13" s="21">
        <v>0</v>
      </c>
      <c r="EQ13" s="21">
        <v>0</v>
      </c>
      <c r="ER13" s="17" t="s">
        <v>98</v>
      </c>
      <c r="ES13" s="20">
        <v>0</v>
      </c>
      <c r="ET13" s="21">
        <v>0</v>
      </c>
      <c r="EU13" s="21">
        <v>0</v>
      </c>
      <c r="EV13" s="21">
        <v>0</v>
      </c>
      <c r="EW13" s="21">
        <v>0</v>
      </c>
      <c r="EX13" s="17" t="s">
        <v>98</v>
      </c>
      <c r="EY13" s="20">
        <v>0</v>
      </c>
      <c r="EZ13" s="21">
        <v>0</v>
      </c>
      <c r="FA13" s="21">
        <v>0</v>
      </c>
      <c r="FB13" s="21">
        <v>0</v>
      </c>
      <c r="FC13" s="21">
        <v>0</v>
      </c>
      <c r="FD13" s="17" t="s">
        <v>98</v>
      </c>
      <c r="FE13" s="20">
        <v>0</v>
      </c>
      <c r="FF13" s="21">
        <v>0</v>
      </c>
      <c r="FG13" s="21">
        <v>0</v>
      </c>
      <c r="FH13" s="21">
        <v>0</v>
      </c>
      <c r="FI13" s="21">
        <v>0</v>
      </c>
      <c r="FJ13" s="17" t="s">
        <v>98</v>
      </c>
      <c r="FK13" s="20">
        <v>0</v>
      </c>
      <c r="FL13" s="21">
        <v>0</v>
      </c>
      <c r="FM13" s="21">
        <v>0</v>
      </c>
      <c r="FN13" s="21">
        <v>0</v>
      </c>
      <c r="FO13" s="21">
        <v>0</v>
      </c>
      <c r="FP13" s="17" t="s">
        <v>98</v>
      </c>
      <c r="FQ13" s="20">
        <v>0</v>
      </c>
      <c r="FR13" s="21">
        <v>0</v>
      </c>
      <c r="FS13" s="21">
        <v>0</v>
      </c>
      <c r="FT13" s="21">
        <v>0</v>
      </c>
      <c r="FU13" s="21">
        <v>0</v>
      </c>
      <c r="FV13" s="17" t="s">
        <v>98</v>
      </c>
      <c r="FW13" s="20">
        <v>0</v>
      </c>
      <c r="FX13" s="21">
        <v>0</v>
      </c>
      <c r="FY13" s="21">
        <v>0</v>
      </c>
      <c r="FZ13" s="21">
        <v>0</v>
      </c>
      <c r="GA13" s="21">
        <v>0</v>
      </c>
      <c r="GB13" s="17" t="s">
        <v>98</v>
      </c>
      <c r="GC13" s="20">
        <v>0</v>
      </c>
      <c r="GD13" s="21">
        <v>122</v>
      </c>
      <c r="GE13" s="21">
        <v>0</v>
      </c>
      <c r="GF13" s="21">
        <v>4544</v>
      </c>
      <c r="GG13" s="21">
        <v>12368</v>
      </c>
      <c r="GH13" s="17" t="s">
        <v>98</v>
      </c>
      <c r="GI13" s="20">
        <v>0</v>
      </c>
      <c r="GJ13" s="21">
        <v>0</v>
      </c>
      <c r="GK13" s="21">
        <v>0</v>
      </c>
      <c r="GL13" s="21">
        <v>0</v>
      </c>
      <c r="GM13" s="21">
        <v>0</v>
      </c>
      <c r="GN13" s="17" t="s">
        <v>98</v>
      </c>
      <c r="GO13" s="20">
        <v>0</v>
      </c>
      <c r="GP13" s="21">
        <v>0</v>
      </c>
      <c r="GQ13" s="21">
        <v>0</v>
      </c>
      <c r="GR13" s="21">
        <v>0</v>
      </c>
      <c r="GS13" s="21">
        <v>0</v>
      </c>
      <c r="GT13" s="17" t="s">
        <v>98</v>
      </c>
      <c r="GU13" s="20">
        <v>721</v>
      </c>
      <c r="GV13" s="21">
        <v>1</v>
      </c>
      <c r="GW13" s="21">
        <v>21</v>
      </c>
      <c r="GX13" s="21">
        <v>0</v>
      </c>
      <c r="GY13" s="21">
        <v>477</v>
      </c>
      <c r="GZ13" s="17" t="s">
        <v>98</v>
      </c>
      <c r="HA13" s="20">
        <v>0</v>
      </c>
      <c r="HB13" s="21">
        <v>0</v>
      </c>
      <c r="HC13" s="21">
        <v>0</v>
      </c>
      <c r="HD13" s="21">
        <v>0</v>
      </c>
      <c r="HE13" s="21">
        <v>0</v>
      </c>
      <c r="HF13" s="17" t="s">
        <v>98</v>
      </c>
      <c r="HG13" s="20">
        <v>92</v>
      </c>
      <c r="HH13" s="21">
        <v>82</v>
      </c>
      <c r="HI13" s="21">
        <v>78</v>
      </c>
      <c r="HJ13" s="21">
        <v>1122</v>
      </c>
      <c r="HK13" s="21">
        <v>0</v>
      </c>
      <c r="HL13" s="17" t="s">
        <v>98</v>
      </c>
      <c r="HM13" s="20">
        <v>813</v>
      </c>
      <c r="HN13" s="21">
        <v>205</v>
      </c>
      <c r="HO13" s="21">
        <v>99</v>
      </c>
      <c r="HP13" s="21">
        <v>5666</v>
      </c>
      <c r="HQ13" s="21">
        <v>12845</v>
      </c>
      <c r="HR13" s="17" t="s">
        <v>98</v>
      </c>
      <c r="HS13" s="20">
        <v>0</v>
      </c>
      <c r="HT13" s="21">
        <v>0</v>
      </c>
      <c r="HU13" s="21">
        <v>0</v>
      </c>
      <c r="HV13" s="21">
        <v>0</v>
      </c>
      <c r="HW13" s="21">
        <v>0</v>
      </c>
      <c r="HX13" s="17" t="s">
        <v>98</v>
      </c>
      <c r="HY13" s="20">
        <v>0</v>
      </c>
      <c r="HZ13" s="21">
        <v>0</v>
      </c>
      <c r="IA13" s="21">
        <v>0</v>
      </c>
      <c r="IB13" s="21">
        <v>0</v>
      </c>
      <c r="IC13" s="21">
        <v>0</v>
      </c>
      <c r="ID13" s="17" t="s">
        <v>98</v>
      </c>
      <c r="IE13" s="20">
        <v>0</v>
      </c>
      <c r="IF13" s="21">
        <v>0</v>
      </c>
      <c r="IG13" s="21">
        <v>0</v>
      </c>
      <c r="IH13" s="21">
        <v>0</v>
      </c>
      <c r="II13" s="21">
        <v>0</v>
      </c>
      <c r="IJ13" s="17" t="s">
        <v>98</v>
      </c>
      <c r="IK13" s="20">
        <v>2582</v>
      </c>
      <c r="IL13" s="21">
        <v>5630</v>
      </c>
      <c r="IM13" s="21">
        <v>3157</v>
      </c>
      <c r="IN13" s="21">
        <v>8095</v>
      </c>
      <c r="IO13" s="21">
        <v>5094</v>
      </c>
      <c r="IP13" s="17" t="s">
        <v>98</v>
      </c>
      <c r="IQ13" s="20">
        <v>0</v>
      </c>
      <c r="IR13" s="4" t="s">
        <v>98</v>
      </c>
      <c r="IS13" s="4" t="s">
        <v>98</v>
      </c>
      <c r="IT13" s="21">
        <v>0</v>
      </c>
      <c r="IU13" s="21">
        <v>0</v>
      </c>
      <c r="IV13" s="17" t="s">
        <v>98</v>
      </c>
      <c r="IW13" s="20">
        <v>3395</v>
      </c>
      <c r="IX13" s="21">
        <v>5835</v>
      </c>
      <c r="IY13" s="21">
        <v>3256</v>
      </c>
      <c r="IZ13" s="21">
        <v>13761</v>
      </c>
      <c r="JA13" s="21">
        <v>17939</v>
      </c>
      <c r="JB13" s="17" t="s">
        <v>98</v>
      </c>
      <c r="JC13" s="20">
        <v>31177</v>
      </c>
      <c r="JD13" s="21">
        <v>32393</v>
      </c>
      <c r="JE13" s="21">
        <v>30241</v>
      </c>
      <c r="JF13" s="21">
        <v>42813</v>
      </c>
      <c r="JG13" s="21">
        <v>47749</v>
      </c>
      <c r="JH13" s="17" t="s">
        <v>98</v>
      </c>
    </row>
    <row r="14" spans="1:268" x14ac:dyDescent="0.35">
      <c r="A14" s="4" t="s">
        <v>158</v>
      </c>
      <c r="B14" s="4" t="s">
        <v>159</v>
      </c>
      <c r="C14" s="4" t="s">
        <v>160</v>
      </c>
      <c r="D14" s="4" t="s">
        <v>98</v>
      </c>
      <c r="E14" s="20">
        <v>0</v>
      </c>
      <c r="F14" s="21">
        <v>0</v>
      </c>
      <c r="G14" s="21">
        <v>0</v>
      </c>
      <c r="H14" s="21">
        <v>0</v>
      </c>
      <c r="I14" s="4" t="s">
        <v>98</v>
      </c>
      <c r="J14" s="17" t="s">
        <v>98</v>
      </c>
      <c r="K14" s="20">
        <v>0</v>
      </c>
      <c r="L14" s="21">
        <v>0</v>
      </c>
      <c r="M14" s="21">
        <v>0</v>
      </c>
      <c r="N14" s="21">
        <v>0</v>
      </c>
      <c r="O14" s="4" t="s">
        <v>98</v>
      </c>
      <c r="P14" s="17" t="s">
        <v>98</v>
      </c>
      <c r="Q14" s="20">
        <v>83463</v>
      </c>
      <c r="R14" s="21">
        <v>88645</v>
      </c>
      <c r="S14" s="21">
        <v>93828</v>
      </c>
      <c r="T14" s="21">
        <v>99010</v>
      </c>
      <c r="U14" s="4" t="s">
        <v>98</v>
      </c>
      <c r="V14" s="17" t="s">
        <v>98</v>
      </c>
      <c r="W14" s="20">
        <v>0</v>
      </c>
      <c r="X14" s="21">
        <v>0</v>
      </c>
      <c r="Y14" s="21">
        <v>0</v>
      </c>
      <c r="Z14" s="21">
        <v>0</v>
      </c>
      <c r="AA14" s="4" t="s">
        <v>98</v>
      </c>
      <c r="AB14" s="17" t="s">
        <v>98</v>
      </c>
      <c r="AC14" s="20">
        <v>0</v>
      </c>
      <c r="AD14" s="21">
        <v>0</v>
      </c>
      <c r="AE14" s="21">
        <v>0</v>
      </c>
      <c r="AF14" s="21">
        <v>0</v>
      </c>
      <c r="AG14" s="4" t="s">
        <v>98</v>
      </c>
      <c r="AH14" s="17" t="s">
        <v>98</v>
      </c>
      <c r="AI14" s="20">
        <v>0</v>
      </c>
      <c r="AJ14" s="21">
        <v>0</v>
      </c>
      <c r="AK14" s="21">
        <v>0</v>
      </c>
      <c r="AL14" s="21">
        <v>0</v>
      </c>
      <c r="AM14" s="4" t="s">
        <v>98</v>
      </c>
      <c r="AN14" s="17" t="s">
        <v>98</v>
      </c>
      <c r="AO14" s="20">
        <v>83463</v>
      </c>
      <c r="AP14" s="21">
        <v>88645</v>
      </c>
      <c r="AQ14" s="21">
        <v>93828</v>
      </c>
      <c r="AR14" s="21">
        <v>99010</v>
      </c>
      <c r="AS14" s="4" t="s">
        <v>98</v>
      </c>
      <c r="AT14" s="17" t="s">
        <v>98</v>
      </c>
      <c r="AU14" s="20">
        <v>566323</v>
      </c>
      <c r="AV14" s="21">
        <v>555676</v>
      </c>
      <c r="AW14" s="21">
        <v>252294</v>
      </c>
      <c r="AX14" s="21">
        <v>262444</v>
      </c>
      <c r="AY14" s="4" t="s">
        <v>98</v>
      </c>
      <c r="AZ14" s="17" t="s">
        <v>98</v>
      </c>
      <c r="BA14" s="20">
        <v>0</v>
      </c>
      <c r="BB14" s="21">
        <v>0</v>
      </c>
      <c r="BC14" s="21">
        <v>0</v>
      </c>
      <c r="BD14" s="21">
        <v>0</v>
      </c>
      <c r="BE14" s="4" t="s">
        <v>98</v>
      </c>
      <c r="BF14" s="17" t="s">
        <v>98</v>
      </c>
      <c r="BG14" s="20">
        <v>0</v>
      </c>
      <c r="BH14" s="21">
        <v>0</v>
      </c>
      <c r="BI14" s="21">
        <v>0</v>
      </c>
      <c r="BJ14" s="21">
        <v>0</v>
      </c>
      <c r="BK14" s="4" t="s">
        <v>98</v>
      </c>
      <c r="BL14" s="17" t="s">
        <v>98</v>
      </c>
      <c r="BM14" s="20">
        <v>4446</v>
      </c>
      <c r="BN14" s="21">
        <v>3039</v>
      </c>
      <c r="BO14" s="21">
        <v>2733</v>
      </c>
      <c r="BP14" s="21">
        <v>2799</v>
      </c>
      <c r="BQ14" s="4" t="s">
        <v>98</v>
      </c>
      <c r="BR14" s="17" t="s">
        <v>98</v>
      </c>
      <c r="BS14" s="20">
        <v>0</v>
      </c>
      <c r="BT14" s="21">
        <v>0</v>
      </c>
      <c r="BU14" s="21">
        <v>0</v>
      </c>
      <c r="BV14" s="21">
        <v>0</v>
      </c>
      <c r="BW14" s="4" t="s">
        <v>98</v>
      </c>
      <c r="BX14" s="17" t="s">
        <v>98</v>
      </c>
      <c r="BY14" s="20">
        <v>0</v>
      </c>
      <c r="BZ14" s="21">
        <v>0</v>
      </c>
      <c r="CA14" s="21">
        <v>135476</v>
      </c>
      <c r="CB14" s="21">
        <v>9137</v>
      </c>
      <c r="CC14" s="4" t="s">
        <v>98</v>
      </c>
      <c r="CD14" s="17" t="s">
        <v>98</v>
      </c>
      <c r="CE14" s="20">
        <v>570769</v>
      </c>
      <c r="CF14" s="21">
        <v>558715</v>
      </c>
      <c r="CG14" s="21">
        <v>390503</v>
      </c>
      <c r="CH14" s="21">
        <v>274380</v>
      </c>
      <c r="CI14" s="4" t="s">
        <v>98</v>
      </c>
      <c r="CJ14" s="17" t="s">
        <v>98</v>
      </c>
      <c r="CK14" s="20">
        <v>0</v>
      </c>
      <c r="CL14" s="21">
        <v>0</v>
      </c>
      <c r="CM14" s="21">
        <v>0</v>
      </c>
      <c r="CN14" s="21">
        <v>0</v>
      </c>
      <c r="CO14" s="4" t="s">
        <v>98</v>
      </c>
      <c r="CP14" s="17" t="s">
        <v>98</v>
      </c>
      <c r="CQ14" s="20">
        <v>0</v>
      </c>
      <c r="CR14" s="21">
        <v>0</v>
      </c>
      <c r="CS14" s="21">
        <v>0</v>
      </c>
      <c r="CT14" s="21">
        <v>0</v>
      </c>
      <c r="CU14" s="4" t="s">
        <v>98</v>
      </c>
      <c r="CV14" s="17" t="s">
        <v>98</v>
      </c>
      <c r="CW14" s="20">
        <v>0</v>
      </c>
      <c r="CX14" s="21">
        <v>0</v>
      </c>
      <c r="CY14" s="21">
        <v>0</v>
      </c>
      <c r="CZ14" s="21">
        <v>0</v>
      </c>
      <c r="DA14" s="4" t="s">
        <v>98</v>
      </c>
      <c r="DB14" s="17" t="s">
        <v>98</v>
      </c>
      <c r="DC14" s="20">
        <v>0</v>
      </c>
      <c r="DD14" s="21">
        <v>0</v>
      </c>
      <c r="DE14" s="21">
        <v>0</v>
      </c>
      <c r="DF14" s="21">
        <v>0</v>
      </c>
      <c r="DG14" s="4" t="s">
        <v>98</v>
      </c>
      <c r="DH14" s="17" t="s">
        <v>98</v>
      </c>
      <c r="DI14" s="20">
        <v>0</v>
      </c>
      <c r="DJ14" s="21">
        <v>0</v>
      </c>
      <c r="DK14" s="21">
        <v>0</v>
      </c>
      <c r="DL14" s="21">
        <v>0</v>
      </c>
      <c r="DM14" s="4" t="s">
        <v>98</v>
      </c>
      <c r="DN14" s="17" t="s">
        <v>98</v>
      </c>
      <c r="DO14" s="20">
        <v>0</v>
      </c>
      <c r="DP14" s="21">
        <v>0</v>
      </c>
      <c r="DQ14" s="21">
        <v>0</v>
      </c>
      <c r="DR14" s="21">
        <v>0</v>
      </c>
      <c r="DS14" s="4" t="s">
        <v>98</v>
      </c>
      <c r="DT14" s="17" t="s">
        <v>98</v>
      </c>
      <c r="DU14" s="20">
        <v>0</v>
      </c>
      <c r="DV14" s="21">
        <v>1761</v>
      </c>
      <c r="DW14" s="21">
        <v>2026</v>
      </c>
      <c r="DX14" s="21">
        <v>1676</v>
      </c>
      <c r="DY14" s="4" t="s">
        <v>98</v>
      </c>
      <c r="DZ14" s="17" t="s">
        <v>98</v>
      </c>
      <c r="EA14" s="20">
        <v>0</v>
      </c>
      <c r="EB14" s="21">
        <v>1761</v>
      </c>
      <c r="EC14" s="21">
        <v>2026</v>
      </c>
      <c r="ED14" s="21">
        <v>1676</v>
      </c>
      <c r="EE14" s="4" t="s">
        <v>98</v>
      </c>
      <c r="EF14" s="17" t="s">
        <v>98</v>
      </c>
      <c r="EG14" s="20">
        <v>654232</v>
      </c>
      <c r="EH14" s="21">
        <v>649121</v>
      </c>
      <c r="EI14" s="21">
        <v>486357</v>
      </c>
      <c r="EJ14" s="21">
        <v>375066</v>
      </c>
      <c r="EK14" s="4" t="s">
        <v>98</v>
      </c>
      <c r="EL14" s="17" t="s">
        <v>98</v>
      </c>
      <c r="EM14" s="20">
        <v>0</v>
      </c>
      <c r="EN14" s="21">
        <v>0</v>
      </c>
      <c r="EO14" s="21">
        <v>0</v>
      </c>
      <c r="EP14" s="21">
        <v>0</v>
      </c>
      <c r="EQ14" s="4" t="s">
        <v>98</v>
      </c>
      <c r="ER14" s="17" t="s">
        <v>98</v>
      </c>
      <c r="ES14" s="20">
        <v>0</v>
      </c>
      <c r="ET14" s="21">
        <v>0</v>
      </c>
      <c r="EU14" s="21">
        <v>0</v>
      </c>
      <c r="EV14" s="21">
        <v>0</v>
      </c>
      <c r="EW14" s="4" t="s">
        <v>98</v>
      </c>
      <c r="EX14" s="17" t="s">
        <v>98</v>
      </c>
      <c r="EY14" s="20">
        <v>0</v>
      </c>
      <c r="EZ14" s="21">
        <v>0</v>
      </c>
      <c r="FA14" s="21">
        <v>0</v>
      </c>
      <c r="FB14" s="21">
        <v>0</v>
      </c>
      <c r="FC14" s="4" t="s">
        <v>98</v>
      </c>
      <c r="FD14" s="17" t="s">
        <v>98</v>
      </c>
      <c r="FE14" s="20">
        <v>0</v>
      </c>
      <c r="FF14" s="21">
        <v>0</v>
      </c>
      <c r="FG14" s="21">
        <v>0</v>
      </c>
      <c r="FH14" s="21">
        <v>0</v>
      </c>
      <c r="FI14" s="4" t="s">
        <v>98</v>
      </c>
      <c r="FJ14" s="17" t="s">
        <v>98</v>
      </c>
      <c r="FK14" s="20">
        <v>0</v>
      </c>
      <c r="FL14" s="21">
        <v>0</v>
      </c>
      <c r="FM14" s="21">
        <v>0</v>
      </c>
      <c r="FN14" s="21">
        <v>0</v>
      </c>
      <c r="FO14" s="4" t="s">
        <v>98</v>
      </c>
      <c r="FP14" s="17" t="s">
        <v>98</v>
      </c>
      <c r="FQ14" s="20">
        <v>0</v>
      </c>
      <c r="FR14" s="21">
        <v>0</v>
      </c>
      <c r="FS14" s="21">
        <v>0</v>
      </c>
      <c r="FT14" s="21">
        <v>0</v>
      </c>
      <c r="FU14" s="4" t="s">
        <v>98</v>
      </c>
      <c r="FV14" s="17" t="s">
        <v>98</v>
      </c>
      <c r="FW14" s="20">
        <v>0</v>
      </c>
      <c r="FX14" s="21">
        <v>0</v>
      </c>
      <c r="FY14" s="21">
        <v>0</v>
      </c>
      <c r="FZ14" s="21">
        <v>0</v>
      </c>
      <c r="GA14" s="4" t="s">
        <v>98</v>
      </c>
      <c r="GB14" s="17" t="s">
        <v>98</v>
      </c>
      <c r="GC14" s="20">
        <v>5642</v>
      </c>
      <c r="GD14" s="21">
        <v>18464</v>
      </c>
      <c r="GE14" s="21">
        <v>1624</v>
      </c>
      <c r="GF14" s="21">
        <v>1554</v>
      </c>
      <c r="GG14" s="4" t="s">
        <v>98</v>
      </c>
      <c r="GH14" s="17" t="s">
        <v>98</v>
      </c>
      <c r="GI14" s="20">
        <v>0</v>
      </c>
      <c r="GJ14" s="21">
        <v>0</v>
      </c>
      <c r="GK14" s="21">
        <v>667</v>
      </c>
      <c r="GL14" s="21">
        <v>0</v>
      </c>
      <c r="GM14" s="4" t="s">
        <v>98</v>
      </c>
      <c r="GN14" s="17" t="s">
        <v>98</v>
      </c>
      <c r="GO14" s="20">
        <v>0</v>
      </c>
      <c r="GP14" s="21">
        <v>0</v>
      </c>
      <c r="GQ14" s="21">
        <v>0</v>
      </c>
      <c r="GR14" s="21">
        <v>0</v>
      </c>
      <c r="GS14" s="4" t="s">
        <v>98</v>
      </c>
      <c r="GT14" s="17" t="s">
        <v>98</v>
      </c>
      <c r="GU14" s="20">
        <v>9071</v>
      </c>
      <c r="GV14" s="21">
        <v>19015</v>
      </c>
      <c r="GW14" s="21">
        <v>19626</v>
      </c>
      <c r="GX14" s="21">
        <v>34757</v>
      </c>
      <c r="GY14" s="4" t="s">
        <v>98</v>
      </c>
      <c r="GZ14" s="17" t="s">
        <v>98</v>
      </c>
      <c r="HA14" s="20">
        <v>0</v>
      </c>
      <c r="HB14" s="21">
        <v>0</v>
      </c>
      <c r="HC14" s="21">
        <v>0</v>
      </c>
      <c r="HD14" s="21">
        <v>0</v>
      </c>
      <c r="HE14" s="4" t="s">
        <v>98</v>
      </c>
      <c r="HF14" s="17" t="s">
        <v>98</v>
      </c>
      <c r="HG14" s="20">
        <v>22011</v>
      </c>
      <c r="HH14" s="21">
        <v>15591</v>
      </c>
      <c r="HI14" s="21">
        <v>980</v>
      </c>
      <c r="HJ14" s="21">
        <v>1044</v>
      </c>
      <c r="HK14" s="4" t="s">
        <v>98</v>
      </c>
      <c r="HL14" s="17" t="s">
        <v>98</v>
      </c>
      <c r="HM14" s="20">
        <v>36724</v>
      </c>
      <c r="HN14" s="21">
        <v>53070</v>
      </c>
      <c r="HO14" s="21">
        <v>22897</v>
      </c>
      <c r="HP14" s="21">
        <v>37355</v>
      </c>
      <c r="HQ14" s="4" t="s">
        <v>98</v>
      </c>
      <c r="HR14" s="17" t="s">
        <v>98</v>
      </c>
      <c r="HS14" s="20">
        <v>0</v>
      </c>
      <c r="HT14" s="21">
        <v>0</v>
      </c>
      <c r="HU14" s="21">
        <v>0</v>
      </c>
      <c r="HV14" s="21">
        <v>0</v>
      </c>
      <c r="HW14" s="4" t="s">
        <v>98</v>
      </c>
      <c r="HX14" s="17" t="s">
        <v>98</v>
      </c>
      <c r="HY14" s="20">
        <v>0</v>
      </c>
      <c r="HZ14" s="21">
        <v>0</v>
      </c>
      <c r="IA14" s="21">
        <v>0</v>
      </c>
      <c r="IB14" s="21">
        <v>0</v>
      </c>
      <c r="IC14" s="4" t="s">
        <v>98</v>
      </c>
      <c r="ID14" s="17" t="s">
        <v>98</v>
      </c>
      <c r="IE14" s="20">
        <v>0</v>
      </c>
      <c r="IF14" s="21">
        <v>0</v>
      </c>
      <c r="IG14" s="21">
        <v>0</v>
      </c>
      <c r="IH14" s="21">
        <v>0</v>
      </c>
      <c r="II14" s="4" t="s">
        <v>98</v>
      </c>
      <c r="IJ14" s="17" t="s">
        <v>98</v>
      </c>
      <c r="IK14" s="20">
        <v>18135</v>
      </c>
      <c r="IL14" s="21">
        <v>38125</v>
      </c>
      <c r="IM14" s="21">
        <v>100146</v>
      </c>
      <c r="IN14" s="21">
        <v>85156</v>
      </c>
      <c r="IO14" s="4" t="s">
        <v>98</v>
      </c>
      <c r="IP14" s="17" t="s">
        <v>98</v>
      </c>
      <c r="IQ14" s="20">
        <v>0</v>
      </c>
      <c r="IR14" s="4" t="s">
        <v>98</v>
      </c>
      <c r="IS14" s="4" t="s">
        <v>98</v>
      </c>
      <c r="IT14" s="21">
        <v>0</v>
      </c>
      <c r="IU14" s="4" t="s">
        <v>98</v>
      </c>
      <c r="IV14" s="17" t="s">
        <v>98</v>
      </c>
      <c r="IW14" s="20">
        <v>54859</v>
      </c>
      <c r="IX14" s="21">
        <v>91195</v>
      </c>
      <c r="IY14" s="21">
        <v>123043</v>
      </c>
      <c r="IZ14" s="21">
        <v>122511</v>
      </c>
      <c r="JA14" s="4" t="s">
        <v>98</v>
      </c>
      <c r="JB14" s="17" t="s">
        <v>98</v>
      </c>
      <c r="JC14" s="20">
        <v>709091</v>
      </c>
      <c r="JD14" s="21">
        <v>740316</v>
      </c>
      <c r="JE14" s="21">
        <v>609400</v>
      </c>
      <c r="JF14" s="21">
        <v>497577</v>
      </c>
      <c r="JG14" s="4" t="s">
        <v>98</v>
      </c>
      <c r="JH14" s="17" t="s">
        <v>98</v>
      </c>
    </row>
    <row r="15" spans="1:268" x14ac:dyDescent="0.35">
      <c r="A15" s="4" t="s">
        <v>161</v>
      </c>
      <c r="B15" s="4" t="s">
        <v>162</v>
      </c>
      <c r="C15" s="4" t="s">
        <v>163</v>
      </c>
      <c r="D15" s="4" t="s">
        <v>98</v>
      </c>
      <c r="E15" s="20">
        <v>0</v>
      </c>
      <c r="F15" s="21">
        <v>0</v>
      </c>
      <c r="G15" s="21">
        <v>0</v>
      </c>
      <c r="H15" s="4" t="s">
        <v>98</v>
      </c>
      <c r="I15" s="4" t="s">
        <v>98</v>
      </c>
      <c r="J15" s="17" t="s">
        <v>98</v>
      </c>
      <c r="K15" s="20">
        <v>0</v>
      </c>
      <c r="L15" s="21">
        <v>0</v>
      </c>
      <c r="M15" s="21">
        <v>0</v>
      </c>
      <c r="N15" s="4" t="s">
        <v>98</v>
      </c>
      <c r="O15" s="4" t="s">
        <v>98</v>
      </c>
      <c r="P15" s="17" t="s">
        <v>98</v>
      </c>
      <c r="Q15" s="20">
        <v>101977</v>
      </c>
      <c r="R15" s="21">
        <v>0</v>
      </c>
      <c r="S15" s="21">
        <v>0</v>
      </c>
      <c r="T15" s="4" t="s">
        <v>98</v>
      </c>
      <c r="U15" s="4" t="s">
        <v>98</v>
      </c>
      <c r="V15" s="17" t="s">
        <v>98</v>
      </c>
      <c r="W15" s="20">
        <v>0</v>
      </c>
      <c r="X15" s="21">
        <v>0</v>
      </c>
      <c r="Y15" s="21">
        <v>0</v>
      </c>
      <c r="Z15" s="4" t="s">
        <v>98</v>
      </c>
      <c r="AA15" s="4" t="s">
        <v>98</v>
      </c>
      <c r="AB15" s="17" t="s">
        <v>98</v>
      </c>
      <c r="AC15" s="20">
        <v>0</v>
      </c>
      <c r="AD15" s="21">
        <v>0</v>
      </c>
      <c r="AE15" s="21">
        <v>0</v>
      </c>
      <c r="AF15" s="4" t="s">
        <v>98</v>
      </c>
      <c r="AG15" s="4" t="s">
        <v>98</v>
      </c>
      <c r="AH15" s="17" t="s">
        <v>98</v>
      </c>
      <c r="AI15" s="20">
        <v>0</v>
      </c>
      <c r="AJ15" s="21">
        <v>0</v>
      </c>
      <c r="AK15" s="21">
        <v>0</v>
      </c>
      <c r="AL15" s="4" t="s">
        <v>98</v>
      </c>
      <c r="AM15" s="4" t="s">
        <v>98</v>
      </c>
      <c r="AN15" s="17" t="s">
        <v>98</v>
      </c>
      <c r="AO15" s="20">
        <v>101977</v>
      </c>
      <c r="AP15" s="21">
        <v>0</v>
      </c>
      <c r="AQ15" s="21">
        <v>0</v>
      </c>
      <c r="AR15" s="4" t="s">
        <v>98</v>
      </c>
      <c r="AS15" s="4" t="s">
        <v>98</v>
      </c>
      <c r="AT15" s="17" t="s">
        <v>98</v>
      </c>
      <c r="AU15" s="20">
        <v>351692</v>
      </c>
      <c r="AV15" s="21">
        <v>0</v>
      </c>
      <c r="AW15" s="21">
        <v>0</v>
      </c>
      <c r="AX15" s="4" t="s">
        <v>98</v>
      </c>
      <c r="AY15" s="4" t="s">
        <v>98</v>
      </c>
      <c r="AZ15" s="17" t="s">
        <v>98</v>
      </c>
      <c r="BA15" s="20">
        <v>0</v>
      </c>
      <c r="BB15" s="21">
        <v>0</v>
      </c>
      <c r="BC15" s="21">
        <v>0</v>
      </c>
      <c r="BD15" s="4" t="s">
        <v>98</v>
      </c>
      <c r="BE15" s="4" t="s">
        <v>98</v>
      </c>
      <c r="BF15" s="17" t="s">
        <v>98</v>
      </c>
      <c r="BG15" s="20">
        <v>598</v>
      </c>
      <c r="BH15" s="21">
        <v>598</v>
      </c>
      <c r="BI15" s="21">
        <v>598</v>
      </c>
      <c r="BJ15" s="4" t="s">
        <v>98</v>
      </c>
      <c r="BK15" s="4" t="s">
        <v>98</v>
      </c>
      <c r="BL15" s="17" t="s">
        <v>98</v>
      </c>
      <c r="BM15" s="20">
        <v>0</v>
      </c>
      <c r="BN15" s="21">
        <v>0</v>
      </c>
      <c r="BO15" s="21">
        <v>0</v>
      </c>
      <c r="BP15" s="4" t="s">
        <v>98</v>
      </c>
      <c r="BQ15" s="4" t="s">
        <v>98</v>
      </c>
      <c r="BR15" s="17" t="s">
        <v>98</v>
      </c>
      <c r="BS15" s="20">
        <v>0</v>
      </c>
      <c r="BT15" s="21">
        <v>0</v>
      </c>
      <c r="BU15" s="21">
        <v>0</v>
      </c>
      <c r="BV15" s="4" t="s">
        <v>98</v>
      </c>
      <c r="BW15" s="4" t="s">
        <v>98</v>
      </c>
      <c r="BX15" s="17" t="s">
        <v>98</v>
      </c>
      <c r="BY15" s="20">
        <v>138290</v>
      </c>
      <c r="BZ15" s="21">
        <v>577280</v>
      </c>
      <c r="CA15" s="21">
        <v>456986</v>
      </c>
      <c r="CB15" s="4" t="s">
        <v>98</v>
      </c>
      <c r="CC15" s="4" t="s">
        <v>98</v>
      </c>
      <c r="CD15" s="17" t="s">
        <v>98</v>
      </c>
      <c r="CE15" s="20">
        <v>490580</v>
      </c>
      <c r="CF15" s="21">
        <v>577878</v>
      </c>
      <c r="CG15" s="21">
        <v>457584</v>
      </c>
      <c r="CH15" s="4" t="s">
        <v>98</v>
      </c>
      <c r="CI15" s="4" t="s">
        <v>98</v>
      </c>
      <c r="CJ15" s="17" t="s">
        <v>98</v>
      </c>
      <c r="CK15" s="20">
        <v>0</v>
      </c>
      <c r="CL15" s="21">
        <v>0</v>
      </c>
      <c r="CM15" s="21">
        <v>0</v>
      </c>
      <c r="CN15" s="4" t="s">
        <v>98</v>
      </c>
      <c r="CO15" s="4" t="s">
        <v>98</v>
      </c>
      <c r="CP15" s="17" t="s">
        <v>98</v>
      </c>
      <c r="CQ15" s="20">
        <v>0</v>
      </c>
      <c r="CR15" s="21">
        <v>0</v>
      </c>
      <c r="CS15" s="21">
        <v>0</v>
      </c>
      <c r="CT15" s="4" t="s">
        <v>98</v>
      </c>
      <c r="CU15" s="4" t="s">
        <v>98</v>
      </c>
      <c r="CV15" s="17" t="s">
        <v>98</v>
      </c>
      <c r="CW15" s="20">
        <v>0</v>
      </c>
      <c r="CX15" s="21">
        <v>0</v>
      </c>
      <c r="CY15" s="21">
        <v>0</v>
      </c>
      <c r="CZ15" s="4" t="s">
        <v>98</v>
      </c>
      <c r="DA15" s="4" t="s">
        <v>98</v>
      </c>
      <c r="DB15" s="17" t="s">
        <v>98</v>
      </c>
      <c r="DC15" s="20">
        <v>0</v>
      </c>
      <c r="DD15" s="21">
        <v>0</v>
      </c>
      <c r="DE15" s="21">
        <v>0</v>
      </c>
      <c r="DF15" s="4" t="s">
        <v>98</v>
      </c>
      <c r="DG15" s="4" t="s">
        <v>98</v>
      </c>
      <c r="DH15" s="17" t="s">
        <v>98</v>
      </c>
      <c r="DI15" s="20">
        <v>0</v>
      </c>
      <c r="DJ15" s="21">
        <v>0</v>
      </c>
      <c r="DK15" s="21">
        <v>0</v>
      </c>
      <c r="DL15" s="4" t="s">
        <v>98</v>
      </c>
      <c r="DM15" s="4" t="s">
        <v>98</v>
      </c>
      <c r="DN15" s="17" t="s">
        <v>98</v>
      </c>
      <c r="DO15" s="20">
        <v>0</v>
      </c>
      <c r="DP15" s="21">
        <v>0</v>
      </c>
      <c r="DQ15" s="21">
        <v>0</v>
      </c>
      <c r="DR15" s="4" t="s">
        <v>98</v>
      </c>
      <c r="DS15" s="4" t="s">
        <v>98</v>
      </c>
      <c r="DT15" s="17" t="s">
        <v>98</v>
      </c>
      <c r="DU15" s="20">
        <v>0</v>
      </c>
      <c r="DV15" s="21">
        <v>0</v>
      </c>
      <c r="DW15" s="21">
        <v>0</v>
      </c>
      <c r="DX15" s="4" t="s">
        <v>98</v>
      </c>
      <c r="DY15" s="4" t="s">
        <v>98</v>
      </c>
      <c r="DZ15" s="17" t="s">
        <v>98</v>
      </c>
      <c r="EA15" s="20">
        <v>0</v>
      </c>
      <c r="EB15" s="21">
        <v>0</v>
      </c>
      <c r="EC15" s="21">
        <v>0</v>
      </c>
      <c r="ED15" s="4" t="s">
        <v>98</v>
      </c>
      <c r="EE15" s="4" t="s">
        <v>98</v>
      </c>
      <c r="EF15" s="17" t="s">
        <v>98</v>
      </c>
      <c r="EG15" s="20">
        <v>592557</v>
      </c>
      <c r="EH15" s="21">
        <v>577878</v>
      </c>
      <c r="EI15" s="21">
        <v>457584</v>
      </c>
      <c r="EJ15" s="4" t="s">
        <v>98</v>
      </c>
      <c r="EK15" s="4" t="s">
        <v>98</v>
      </c>
      <c r="EL15" s="17" t="s">
        <v>98</v>
      </c>
      <c r="EM15" s="20">
        <v>0</v>
      </c>
      <c r="EN15" s="21">
        <v>0</v>
      </c>
      <c r="EO15" s="21">
        <v>0</v>
      </c>
      <c r="EP15" s="4" t="s">
        <v>98</v>
      </c>
      <c r="EQ15" s="4" t="s">
        <v>98</v>
      </c>
      <c r="ER15" s="17" t="s">
        <v>98</v>
      </c>
      <c r="ES15" s="20">
        <v>0</v>
      </c>
      <c r="ET15" s="21">
        <v>0</v>
      </c>
      <c r="EU15" s="21">
        <v>0</v>
      </c>
      <c r="EV15" s="4" t="s">
        <v>98</v>
      </c>
      <c r="EW15" s="4" t="s">
        <v>98</v>
      </c>
      <c r="EX15" s="17" t="s">
        <v>98</v>
      </c>
      <c r="EY15" s="20">
        <v>0</v>
      </c>
      <c r="EZ15" s="21">
        <v>0</v>
      </c>
      <c r="FA15" s="21">
        <v>0</v>
      </c>
      <c r="FB15" s="4" t="s">
        <v>98</v>
      </c>
      <c r="FC15" s="4" t="s">
        <v>98</v>
      </c>
      <c r="FD15" s="17" t="s">
        <v>98</v>
      </c>
      <c r="FE15" s="20">
        <v>0</v>
      </c>
      <c r="FF15" s="21">
        <v>0</v>
      </c>
      <c r="FG15" s="21">
        <v>0</v>
      </c>
      <c r="FH15" s="4" t="s">
        <v>98</v>
      </c>
      <c r="FI15" s="4" t="s">
        <v>98</v>
      </c>
      <c r="FJ15" s="17" t="s">
        <v>98</v>
      </c>
      <c r="FK15" s="20">
        <v>0</v>
      </c>
      <c r="FL15" s="21">
        <v>0</v>
      </c>
      <c r="FM15" s="21">
        <v>0</v>
      </c>
      <c r="FN15" s="4" t="s">
        <v>98</v>
      </c>
      <c r="FO15" s="4" t="s">
        <v>98</v>
      </c>
      <c r="FP15" s="17" t="s">
        <v>98</v>
      </c>
      <c r="FQ15" s="20">
        <v>0</v>
      </c>
      <c r="FR15" s="21">
        <v>0</v>
      </c>
      <c r="FS15" s="21">
        <v>0</v>
      </c>
      <c r="FT15" s="4" t="s">
        <v>98</v>
      </c>
      <c r="FU15" s="4" t="s">
        <v>98</v>
      </c>
      <c r="FV15" s="17" t="s">
        <v>98</v>
      </c>
      <c r="FW15" s="20">
        <v>0</v>
      </c>
      <c r="FX15" s="21">
        <v>0</v>
      </c>
      <c r="FY15" s="21">
        <v>0</v>
      </c>
      <c r="FZ15" s="4" t="s">
        <v>98</v>
      </c>
      <c r="GA15" s="4" t="s">
        <v>98</v>
      </c>
      <c r="GB15" s="17" t="s">
        <v>98</v>
      </c>
      <c r="GC15" s="20">
        <v>3832</v>
      </c>
      <c r="GD15" s="21">
        <v>14185</v>
      </c>
      <c r="GE15" s="21">
        <v>36794</v>
      </c>
      <c r="GF15" s="4" t="s">
        <v>98</v>
      </c>
      <c r="GG15" s="4" t="s">
        <v>98</v>
      </c>
      <c r="GH15" s="17" t="s">
        <v>98</v>
      </c>
      <c r="GI15" s="20">
        <v>0</v>
      </c>
      <c r="GJ15" s="21">
        <v>25625</v>
      </c>
      <c r="GK15" s="21">
        <v>0</v>
      </c>
      <c r="GL15" s="4" t="s">
        <v>98</v>
      </c>
      <c r="GM15" s="4" t="s">
        <v>98</v>
      </c>
      <c r="GN15" s="17" t="s">
        <v>98</v>
      </c>
      <c r="GO15" s="20">
        <v>0</v>
      </c>
      <c r="GP15" s="21">
        <v>0</v>
      </c>
      <c r="GQ15" s="21">
        <v>0</v>
      </c>
      <c r="GR15" s="4" t="s">
        <v>98</v>
      </c>
      <c r="GS15" s="4" t="s">
        <v>98</v>
      </c>
      <c r="GT15" s="17" t="s">
        <v>98</v>
      </c>
      <c r="GU15" s="20">
        <v>5161</v>
      </c>
      <c r="GV15" s="21">
        <v>1965</v>
      </c>
      <c r="GW15" s="21">
        <v>2412</v>
      </c>
      <c r="GX15" s="4" t="s">
        <v>98</v>
      </c>
      <c r="GY15" s="4" t="s">
        <v>98</v>
      </c>
      <c r="GZ15" s="17" t="s">
        <v>98</v>
      </c>
      <c r="HA15" s="20">
        <v>0</v>
      </c>
      <c r="HB15" s="21">
        <v>0</v>
      </c>
      <c r="HC15" s="21">
        <v>0</v>
      </c>
      <c r="HD15" s="4" t="s">
        <v>98</v>
      </c>
      <c r="HE15" s="4" t="s">
        <v>98</v>
      </c>
      <c r="HF15" s="17" t="s">
        <v>98</v>
      </c>
      <c r="HG15" s="20">
        <v>7961</v>
      </c>
      <c r="HH15" s="21">
        <v>2111</v>
      </c>
      <c r="HI15" s="21">
        <v>2536</v>
      </c>
      <c r="HJ15" s="4" t="s">
        <v>98</v>
      </c>
      <c r="HK15" s="4" t="s">
        <v>98</v>
      </c>
      <c r="HL15" s="17" t="s">
        <v>98</v>
      </c>
      <c r="HM15" s="20">
        <v>16954</v>
      </c>
      <c r="HN15" s="21">
        <v>43886</v>
      </c>
      <c r="HO15" s="21">
        <v>41742</v>
      </c>
      <c r="HP15" s="4" t="s">
        <v>98</v>
      </c>
      <c r="HQ15" s="4" t="s">
        <v>98</v>
      </c>
      <c r="HR15" s="17" t="s">
        <v>98</v>
      </c>
      <c r="HS15" s="20">
        <v>0</v>
      </c>
      <c r="HT15" s="21">
        <v>0</v>
      </c>
      <c r="HU15" s="21">
        <v>0</v>
      </c>
      <c r="HV15" s="4" t="s">
        <v>98</v>
      </c>
      <c r="HW15" s="4" t="s">
        <v>98</v>
      </c>
      <c r="HX15" s="17" t="s">
        <v>98</v>
      </c>
      <c r="HY15" s="20">
        <v>0</v>
      </c>
      <c r="HZ15" s="21">
        <v>0</v>
      </c>
      <c r="IA15" s="21">
        <v>0</v>
      </c>
      <c r="IB15" s="4" t="s">
        <v>98</v>
      </c>
      <c r="IC15" s="4" t="s">
        <v>98</v>
      </c>
      <c r="ID15" s="17" t="s">
        <v>98</v>
      </c>
      <c r="IE15" s="20">
        <v>0</v>
      </c>
      <c r="IF15" s="21">
        <v>0</v>
      </c>
      <c r="IG15" s="21">
        <v>0</v>
      </c>
      <c r="IH15" s="4" t="s">
        <v>98</v>
      </c>
      <c r="II15" s="4" t="s">
        <v>98</v>
      </c>
      <c r="IJ15" s="17" t="s">
        <v>98</v>
      </c>
      <c r="IK15" s="20">
        <v>45450</v>
      </c>
      <c r="IL15" s="21">
        <v>27183</v>
      </c>
      <c r="IM15" s="21">
        <v>14914</v>
      </c>
      <c r="IN15" s="4" t="s">
        <v>98</v>
      </c>
      <c r="IO15" s="4" t="s">
        <v>98</v>
      </c>
      <c r="IP15" s="17" t="s">
        <v>98</v>
      </c>
      <c r="IQ15" s="20">
        <v>0</v>
      </c>
      <c r="IR15" s="4" t="s">
        <v>98</v>
      </c>
      <c r="IS15" s="21">
        <v>0</v>
      </c>
      <c r="IT15" s="4" t="s">
        <v>98</v>
      </c>
      <c r="IU15" s="4" t="s">
        <v>98</v>
      </c>
      <c r="IV15" s="17" t="s">
        <v>98</v>
      </c>
      <c r="IW15" s="20">
        <v>62404</v>
      </c>
      <c r="IX15" s="21">
        <v>71069</v>
      </c>
      <c r="IY15" s="21">
        <v>56656</v>
      </c>
      <c r="IZ15" s="4" t="s">
        <v>98</v>
      </c>
      <c r="JA15" s="4" t="s">
        <v>98</v>
      </c>
      <c r="JB15" s="17" t="s">
        <v>98</v>
      </c>
      <c r="JC15" s="20">
        <v>654961</v>
      </c>
      <c r="JD15" s="21">
        <v>648947</v>
      </c>
      <c r="JE15" s="21">
        <v>514240</v>
      </c>
      <c r="JF15" s="4" t="s">
        <v>98</v>
      </c>
      <c r="JG15" s="4" t="s">
        <v>98</v>
      </c>
      <c r="JH15" s="17" t="s">
        <v>98</v>
      </c>
    </row>
    <row r="16" spans="1:268" x14ac:dyDescent="0.35">
      <c r="A16" s="4" t="s">
        <v>164</v>
      </c>
      <c r="B16" s="4" t="s">
        <v>165</v>
      </c>
      <c r="C16" s="4" t="s">
        <v>166</v>
      </c>
      <c r="D16" s="4" t="s">
        <v>98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2">
        <v>0</v>
      </c>
      <c r="K16" s="20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20">
        <v>0</v>
      </c>
      <c r="R16" s="21">
        <v>0</v>
      </c>
      <c r="S16" s="21">
        <v>0</v>
      </c>
      <c r="T16" s="21">
        <v>0</v>
      </c>
      <c r="U16" s="21">
        <v>0</v>
      </c>
      <c r="V16" s="22">
        <v>0</v>
      </c>
      <c r="W16" s="20">
        <v>0</v>
      </c>
      <c r="X16" s="21">
        <v>0</v>
      </c>
      <c r="Y16" s="21">
        <v>0</v>
      </c>
      <c r="Z16" s="21">
        <v>0</v>
      </c>
      <c r="AA16" s="21">
        <v>0</v>
      </c>
      <c r="AB16" s="22">
        <v>0</v>
      </c>
      <c r="AC16" s="20">
        <v>0</v>
      </c>
      <c r="AD16" s="21">
        <v>0</v>
      </c>
      <c r="AE16" s="21">
        <v>0</v>
      </c>
      <c r="AF16" s="21">
        <v>0</v>
      </c>
      <c r="AG16" s="21">
        <v>0</v>
      </c>
      <c r="AH16" s="22">
        <v>0</v>
      </c>
      <c r="AI16" s="20">
        <v>0</v>
      </c>
      <c r="AJ16" s="21">
        <v>0</v>
      </c>
      <c r="AK16" s="21">
        <v>0</v>
      </c>
      <c r="AL16" s="21">
        <v>0</v>
      </c>
      <c r="AM16" s="21">
        <v>0</v>
      </c>
      <c r="AN16" s="22">
        <v>0</v>
      </c>
      <c r="AO16" s="20">
        <v>0</v>
      </c>
      <c r="AP16" s="21">
        <v>0</v>
      </c>
      <c r="AQ16" s="21">
        <v>0</v>
      </c>
      <c r="AR16" s="21">
        <v>0</v>
      </c>
      <c r="AS16" s="21">
        <v>0</v>
      </c>
      <c r="AT16" s="22">
        <v>0</v>
      </c>
      <c r="AU16" s="20">
        <v>64667</v>
      </c>
      <c r="AV16" s="21">
        <v>68617</v>
      </c>
      <c r="AW16" s="21">
        <v>72567</v>
      </c>
      <c r="AX16" s="21">
        <v>76517</v>
      </c>
      <c r="AY16" s="21">
        <v>80466</v>
      </c>
      <c r="AZ16" s="22">
        <v>84416</v>
      </c>
      <c r="BA16" s="20">
        <v>0</v>
      </c>
      <c r="BB16" s="21">
        <v>0</v>
      </c>
      <c r="BC16" s="21">
        <v>0</v>
      </c>
      <c r="BD16" s="21">
        <v>0</v>
      </c>
      <c r="BE16" s="21">
        <v>0</v>
      </c>
      <c r="BF16" s="22">
        <v>0</v>
      </c>
      <c r="BG16" s="20">
        <v>0</v>
      </c>
      <c r="BH16" s="21">
        <v>0</v>
      </c>
      <c r="BI16" s="21">
        <v>0</v>
      </c>
      <c r="BJ16" s="21">
        <v>0</v>
      </c>
      <c r="BK16" s="21">
        <v>0</v>
      </c>
      <c r="BL16" s="22">
        <v>0</v>
      </c>
      <c r="BM16" s="20">
        <v>0</v>
      </c>
      <c r="BN16" s="21">
        <v>0</v>
      </c>
      <c r="BO16" s="21">
        <v>0</v>
      </c>
      <c r="BP16" s="21">
        <v>0</v>
      </c>
      <c r="BQ16" s="21">
        <v>0</v>
      </c>
      <c r="BR16" s="22">
        <v>0</v>
      </c>
      <c r="BS16" s="20">
        <v>0</v>
      </c>
      <c r="BT16" s="21">
        <v>0</v>
      </c>
      <c r="BU16" s="21">
        <v>0</v>
      </c>
      <c r="BV16" s="21">
        <v>0</v>
      </c>
      <c r="BW16" s="21">
        <v>0</v>
      </c>
      <c r="BX16" s="22">
        <v>0</v>
      </c>
      <c r="BY16" s="20">
        <v>0</v>
      </c>
      <c r="BZ16" s="21">
        <v>0</v>
      </c>
      <c r="CA16" s="21">
        <v>0</v>
      </c>
      <c r="CB16" s="21">
        <v>0</v>
      </c>
      <c r="CC16" s="21">
        <v>0</v>
      </c>
      <c r="CD16" s="22">
        <v>0</v>
      </c>
      <c r="CE16" s="20">
        <v>64667</v>
      </c>
      <c r="CF16" s="21">
        <v>68617</v>
      </c>
      <c r="CG16" s="21">
        <v>72567</v>
      </c>
      <c r="CH16" s="21">
        <v>76517</v>
      </c>
      <c r="CI16" s="21">
        <v>80466</v>
      </c>
      <c r="CJ16" s="22">
        <v>84416</v>
      </c>
      <c r="CK16" s="20">
        <v>0</v>
      </c>
      <c r="CL16" s="21">
        <v>0</v>
      </c>
      <c r="CM16" s="21">
        <v>0</v>
      </c>
      <c r="CN16" s="21">
        <v>0</v>
      </c>
      <c r="CO16" s="21">
        <v>0</v>
      </c>
      <c r="CP16" s="22">
        <v>0</v>
      </c>
      <c r="CQ16" s="20">
        <v>0</v>
      </c>
      <c r="CR16" s="21">
        <v>0</v>
      </c>
      <c r="CS16" s="21">
        <v>0</v>
      </c>
      <c r="CT16" s="21">
        <v>0</v>
      </c>
      <c r="CU16" s="21">
        <v>0</v>
      </c>
      <c r="CV16" s="22">
        <v>0</v>
      </c>
      <c r="CW16" s="20">
        <v>0</v>
      </c>
      <c r="CX16" s="21">
        <v>0</v>
      </c>
      <c r="CY16" s="21">
        <v>0</v>
      </c>
      <c r="CZ16" s="21">
        <v>0</v>
      </c>
      <c r="DA16" s="21">
        <v>0</v>
      </c>
      <c r="DB16" s="22">
        <v>0</v>
      </c>
      <c r="DC16" s="20">
        <v>0</v>
      </c>
      <c r="DD16" s="21">
        <v>0</v>
      </c>
      <c r="DE16" s="21">
        <v>0</v>
      </c>
      <c r="DF16" s="21">
        <v>0</v>
      </c>
      <c r="DG16" s="21">
        <v>0</v>
      </c>
      <c r="DH16" s="22">
        <v>0</v>
      </c>
      <c r="DI16" s="20">
        <v>0</v>
      </c>
      <c r="DJ16" s="21">
        <v>0</v>
      </c>
      <c r="DK16" s="21">
        <v>0</v>
      </c>
      <c r="DL16" s="21">
        <v>0</v>
      </c>
      <c r="DM16" s="21">
        <v>0</v>
      </c>
      <c r="DN16" s="22">
        <v>0</v>
      </c>
      <c r="DO16" s="20">
        <v>0</v>
      </c>
      <c r="DP16" s="21">
        <v>0</v>
      </c>
      <c r="DQ16" s="21">
        <v>0</v>
      </c>
      <c r="DR16" s="21">
        <v>0</v>
      </c>
      <c r="DS16" s="21">
        <v>0</v>
      </c>
      <c r="DT16" s="22">
        <v>0</v>
      </c>
      <c r="DU16" s="20">
        <v>0</v>
      </c>
      <c r="DV16" s="21">
        <v>0</v>
      </c>
      <c r="DW16" s="21">
        <v>0</v>
      </c>
      <c r="DX16" s="21">
        <v>0</v>
      </c>
      <c r="DY16" s="21">
        <v>0</v>
      </c>
      <c r="DZ16" s="22">
        <v>0</v>
      </c>
      <c r="EA16" s="20">
        <v>0</v>
      </c>
      <c r="EB16" s="21">
        <v>0</v>
      </c>
      <c r="EC16" s="21">
        <v>0</v>
      </c>
      <c r="ED16" s="21">
        <v>0</v>
      </c>
      <c r="EE16" s="21">
        <v>0</v>
      </c>
      <c r="EF16" s="22">
        <v>0</v>
      </c>
      <c r="EG16" s="20">
        <v>64667</v>
      </c>
      <c r="EH16" s="21">
        <v>68617</v>
      </c>
      <c r="EI16" s="21">
        <v>72567</v>
      </c>
      <c r="EJ16" s="21">
        <v>76517</v>
      </c>
      <c r="EK16" s="21">
        <v>80466</v>
      </c>
      <c r="EL16" s="22">
        <v>84416</v>
      </c>
      <c r="EM16" s="20">
        <v>0</v>
      </c>
      <c r="EN16" s="21">
        <v>0</v>
      </c>
      <c r="EO16" s="21">
        <v>0</v>
      </c>
      <c r="EP16" s="21">
        <v>0</v>
      </c>
      <c r="EQ16" s="21">
        <v>0</v>
      </c>
      <c r="ER16" s="22">
        <v>0</v>
      </c>
      <c r="ES16" s="20">
        <v>0</v>
      </c>
      <c r="ET16" s="21">
        <v>0</v>
      </c>
      <c r="EU16" s="21">
        <v>0</v>
      </c>
      <c r="EV16" s="21">
        <v>0</v>
      </c>
      <c r="EW16" s="21">
        <v>0</v>
      </c>
      <c r="EX16" s="22">
        <v>0</v>
      </c>
      <c r="EY16" s="20">
        <v>0</v>
      </c>
      <c r="EZ16" s="21">
        <v>0</v>
      </c>
      <c r="FA16" s="21">
        <v>0</v>
      </c>
      <c r="FB16" s="21">
        <v>0</v>
      </c>
      <c r="FC16" s="21">
        <v>0</v>
      </c>
      <c r="FD16" s="22">
        <v>0</v>
      </c>
      <c r="FE16" s="20">
        <v>0</v>
      </c>
      <c r="FF16" s="21">
        <v>0</v>
      </c>
      <c r="FG16" s="21">
        <v>0</v>
      </c>
      <c r="FH16" s="21">
        <v>0</v>
      </c>
      <c r="FI16" s="21">
        <v>0</v>
      </c>
      <c r="FJ16" s="22">
        <v>0</v>
      </c>
      <c r="FK16" s="20">
        <v>0</v>
      </c>
      <c r="FL16" s="21">
        <v>0</v>
      </c>
      <c r="FM16" s="21">
        <v>0</v>
      </c>
      <c r="FN16" s="21">
        <v>0</v>
      </c>
      <c r="FO16" s="21">
        <v>0</v>
      </c>
      <c r="FP16" s="22">
        <v>0</v>
      </c>
      <c r="FQ16" s="20">
        <v>0</v>
      </c>
      <c r="FR16" s="21">
        <v>0</v>
      </c>
      <c r="FS16" s="21">
        <v>0</v>
      </c>
      <c r="FT16" s="21">
        <v>0</v>
      </c>
      <c r="FU16" s="21">
        <v>0</v>
      </c>
      <c r="FV16" s="22">
        <v>0</v>
      </c>
      <c r="FW16" s="20">
        <v>0</v>
      </c>
      <c r="FX16" s="21">
        <v>0</v>
      </c>
      <c r="FY16" s="21">
        <v>0</v>
      </c>
      <c r="FZ16" s="21">
        <v>0</v>
      </c>
      <c r="GA16" s="21">
        <v>0</v>
      </c>
      <c r="GB16" s="22">
        <v>0</v>
      </c>
      <c r="GC16" s="20">
        <v>0</v>
      </c>
      <c r="GD16" s="21">
        <v>0</v>
      </c>
      <c r="GE16" s="21">
        <v>0</v>
      </c>
      <c r="GF16" s="21">
        <v>0</v>
      </c>
      <c r="GG16" s="21">
        <v>0</v>
      </c>
      <c r="GH16" s="22">
        <v>0</v>
      </c>
      <c r="GI16" s="20">
        <v>27492</v>
      </c>
      <c r="GJ16" s="21">
        <v>18129</v>
      </c>
      <c r="GK16" s="21">
        <v>8995</v>
      </c>
      <c r="GL16" s="21">
        <v>13726</v>
      </c>
      <c r="GM16" s="21">
        <v>12995</v>
      </c>
      <c r="GN16" s="22">
        <v>9980</v>
      </c>
      <c r="GO16" s="20">
        <v>0</v>
      </c>
      <c r="GP16" s="21">
        <v>0</v>
      </c>
      <c r="GQ16" s="21">
        <v>0</v>
      </c>
      <c r="GR16" s="21">
        <v>0</v>
      </c>
      <c r="GS16" s="21">
        <v>0</v>
      </c>
      <c r="GT16" s="22">
        <v>0</v>
      </c>
      <c r="GU16" s="20">
        <v>316</v>
      </c>
      <c r="GV16" s="21">
        <v>373</v>
      </c>
      <c r="GW16" s="21">
        <v>436</v>
      </c>
      <c r="GX16" s="21">
        <v>889</v>
      </c>
      <c r="GY16" s="21">
        <v>388</v>
      </c>
      <c r="GZ16" s="22">
        <v>316</v>
      </c>
      <c r="HA16" s="20">
        <v>0</v>
      </c>
      <c r="HB16" s="21">
        <v>0</v>
      </c>
      <c r="HC16" s="21">
        <v>0</v>
      </c>
      <c r="HD16" s="21">
        <v>0</v>
      </c>
      <c r="HE16" s="21">
        <v>0</v>
      </c>
      <c r="HF16" s="22">
        <v>0</v>
      </c>
      <c r="HG16" s="20">
        <v>0</v>
      </c>
      <c r="HH16" s="21">
        <v>0</v>
      </c>
      <c r="HI16" s="21">
        <v>0</v>
      </c>
      <c r="HJ16" s="21">
        <v>0</v>
      </c>
      <c r="HK16" s="21">
        <v>0</v>
      </c>
      <c r="HL16" s="22">
        <v>0</v>
      </c>
      <c r="HM16" s="20">
        <v>27808</v>
      </c>
      <c r="HN16" s="21">
        <v>18502</v>
      </c>
      <c r="HO16" s="21">
        <v>9431</v>
      </c>
      <c r="HP16" s="21">
        <v>14615</v>
      </c>
      <c r="HQ16" s="21">
        <v>13383</v>
      </c>
      <c r="HR16" s="22">
        <v>10296</v>
      </c>
      <c r="HS16" s="20">
        <v>0</v>
      </c>
      <c r="HT16" s="21">
        <v>0</v>
      </c>
      <c r="HU16" s="21">
        <v>0</v>
      </c>
      <c r="HV16" s="21">
        <v>0</v>
      </c>
      <c r="HW16" s="21">
        <v>0</v>
      </c>
      <c r="HX16" s="22">
        <v>0</v>
      </c>
      <c r="HY16" s="20">
        <v>0</v>
      </c>
      <c r="HZ16" s="21">
        <v>0</v>
      </c>
      <c r="IA16" s="21">
        <v>0</v>
      </c>
      <c r="IB16" s="21">
        <v>0</v>
      </c>
      <c r="IC16" s="21">
        <v>0</v>
      </c>
      <c r="ID16" s="22">
        <v>0</v>
      </c>
      <c r="IE16" s="20">
        <v>0</v>
      </c>
      <c r="IF16" s="21">
        <v>0</v>
      </c>
      <c r="IG16" s="21">
        <v>0</v>
      </c>
      <c r="IH16" s="21">
        <v>0</v>
      </c>
      <c r="II16" s="21">
        <v>0</v>
      </c>
      <c r="IJ16" s="22">
        <v>0</v>
      </c>
      <c r="IK16" s="20">
        <v>3460</v>
      </c>
      <c r="IL16" s="21">
        <v>8245</v>
      </c>
      <c r="IM16" s="21">
        <v>9076</v>
      </c>
      <c r="IN16" s="21">
        <v>4870</v>
      </c>
      <c r="IO16" s="21">
        <v>6303</v>
      </c>
      <c r="IP16" s="22">
        <v>7086</v>
      </c>
      <c r="IQ16" s="20">
        <v>0</v>
      </c>
      <c r="IR16" s="4" t="s">
        <v>98</v>
      </c>
      <c r="IS16" s="4" t="s">
        <v>98</v>
      </c>
      <c r="IT16" s="4" t="s">
        <v>98</v>
      </c>
      <c r="IU16" s="21">
        <v>0</v>
      </c>
      <c r="IV16" s="22">
        <v>0</v>
      </c>
      <c r="IW16" s="20">
        <v>31268</v>
      </c>
      <c r="IX16" s="21">
        <v>26747</v>
      </c>
      <c r="IY16" s="21">
        <v>18507</v>
      </c>
      <c r="IZ16" s="21">
        <v>19485</v>
      </c>
      <c r="JA16" s="21">
        <v>19686</v>
      </c>
      <c r="JB16" s="22">
        <v>17382</v>
      </c>
      <c r="JC16" s="20">
        <v>95935</v>
      </c>
      <c r="JD16" s="21">
        <v>95364</v>
      </c>
      <c r="JE16" s="21">
        <v>91074</v>
      </c>
      <c r="JF16" s="21">
        <v>96002</v>
      </c>
      <c r="JG16" s="21">
        <v>100152</v>
      </c>
      <c r="JH16" s="22">
        <v>101798</v>
      </c>
    </row>
    <row r="17" spans="1:268" x14ac:dyDescent="0.35">
      <c r="A17" s="4" t="s">
        <v>167</v>
      </c>
      <c r="B17" s="4" t="s">
        <v>168</v>
      </c>
      <c r="C17" s="4" t="s">
        <v>169</v>
      </c>
      <c r="D17" s="4" t="s">
        <v>98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20">
        <v>0</v>
      </c>
      <c r="R17" s="21">
        <v>0</v>
      </c>
      <c r="S17" s="21">
        <v>0</v>
      </c>
      <c r="T17" s="21">
        <v>0</v>
      </c>
      <c r="U17" s="21">
        <v>0</v>
      </c>
      <c r="V17" s="22">
        <v>0</v>
      </c>
      <c r="W17" s="20">
        <v>0</v>
      </c>
      <c r="X17" s="21">
        <v>0</v>
      </c>
      <c r="Y17" s="21">
        <v>0</v>
      </c>
      <c r="Z17" s="21">
        <v>0</v>
      </c>
      <c r="AA17" s="21">
        <v>0</v>
      </c>
      <c r="AB17" s="22">
        <v>0</v>
      </c>
      <c r="AC17" s="20">
        <v>0</v>
      </c>
      <c r="AD17" s="21">
        <v>0</v>
      </c>
      <c r="AE17" s="21">
        <v>0</v>
      </c>
      <c r="AF17" s="21">
        <v>0</v>
      </c>
      <c r="AG17" s="21">
        <v>0</v>
      </c>
      <c r="AH17" s="22">
        <v>0</v>
      </c>
      <c r="AI17" s="20">
        <v>0</v>
      </c>
      <c r="AJ17" s="21">
        <v>0</v>
      </c>
      <c r="AK17" s="21">
        <v>0</v>
      </c>
      <c r="AL17" s="21">
        <v>0</v>
      </c>
      <c r="AM17" s="21">
        <v>0</v>
      </c>
      <c r="AN17" s="22">
        <v>0</v>
      </c>
      <c r="AO17" s="20">
        <v>0</v>
      </c>
      <c r="AP17" s="21">
        <v>0</v>
      </c>
      <c r="AQ17" s="21">
        <v>0</v>
      </c>
      <c r="AR17" s="21">
        <v>0</v>
      </c>
      <c r="AS17" s="21">
        <v>0</v>
      </c>
      <c r="AT17" s="22">
        <v>0</v>
      </c>
      <c r="AU17" s="20">
        <v>5670</v>
      </c>
      <c r="AV17" s="21">
        <v>6234</v>
      </c>
      <c r="AW17" s="21">
        <v>5883</v>
      </c>
      <c r="AX17" s="21">
        <v>6382</v>
      </c>
      <c r="AY17" s="21">
        <v>6881</v>
      </c>
      <c r="AZ17" s="22">
        <v>15091</v>
      </c>
      <c r="BA17" s="20">
        <v>0</v>
      </c>
      <c r="BB17" s="21">
        <v>0</v>
      </c>
      <c r="BC17" s="21">
        <v>0</v>
      </c>
      <c r="BD17" s="21">
        <v>0</v>
      </c>
      <c r="BE17" s="21">
        <v>0</v>
      </c>
      <c r="BF17" s="22">
        <v>0</v>
      </c>
      <c r="BG17" s="20">
        <v>0</v>
      </c>
      <c r="BH17" s="21">
        <v>0</v>
      </c>
      <c r="BI17" s="21">
        <v>0</v>
      </c>
      <c r="BJ17" s="21">
        <v>0</v>
      </c>
      <c r="BK17" s="21">
        <v>0</v>
      </c>
      <c r="BL17" s="22">
        <v>0</v>
      </c>
      <c r="BM17" s="20">
        <v>0</v>
      </c>
      <c r="BN17" s="21">
        <v>0</v>
      </c>
      <c r="BO17" s="21">
        <v>0</v>
      </c>
      <c r="BP17" s="21">
        <v>0</v>
      </c>
      <c r="BQ17" s="21">
        <v>0</v>
      </c>
      <c r="BR17" s="22">
        <v>0</v>
      </c>
      <c r="BS17" s="20">
        <v>0</v>
      </c>
      <c r="BT17" s="21">
        <v>0</v>
      </c>
      <c r="BU17" s="21">
        <v>0</v>
      </c>
      <c r="BV17" s="21">
        <v>0</v>
      </c>
      <c r="BW17" s="21">
        <v>0</v>
      </c>
      <c r="BX17" s="22">
        <v>0</v>
      </c>
      <c r="BY17" s="20">
        <v>0</v>
      </c>
      <c r="BZ17" s="21">
        <v>0</v>
      </c>
      <c r="CA17" s="21">
        <v>0</v>
      </c>
      <c r="CB17" s="21">
        <v>0</v>
      </c>
      <c r="CC17" s="21">
        <v>0</v>
      </c>
      <c r="CD17" s="22">
        <v>0</v>
      </c>
      <c r="CE17" s="20">
        <v>5670</v>
      </c>
      <c r="CF17" s="21">
        <v>6234</v>
      </c>
      <c r="CG17" s="21">
        <v>5883</v>
      </c>
      <c r="CH17" s="21">
        <v>6382</v>
      </c>
      <c r="CI17" s="21">
        <v>6881</v>
      </c>
      <c r="CJ17" s="22">
        <v>15091</v>
      </c>
      <c r="CK17" s="20">
        <v>0</v>
      </c>
      <c r="CL17" s="21">
        <v>0</v>
      </c>
      <c r="CM17" s="21">
        <v>0</v>
      </c>
      <c r="CN17" s="21">
        <v>0</v>
      </c>
      <c r="CO17" s="21">
        <v>0</v>
      </c>
      <c r="CP17" s="22">
        <v>0</v>
      </c>
      <c r="CQ17" s="20">
        <v>0</v>
      </c>
      <c r="CR17" s="21">
        <v>0</v>
      </c>
      <c r="CS17" s="21">
        <v>0</v>
      </c>
      <c r="CT17" s="21">
        <v>0</v>
      </c>
      <c r="CU17" s="21">
        <v>0</v>
      </c>
      <c r="CV17" s="22">
        <v>0</v>
      </c>
      <c r="CW17" s="20">
        <v>0</v>
      </c>
      <c r="CX17" s="21">
        <v>0</v>
      </c>
      <c r="CY17" s="21">
        <v>0</v>
      </c>
      <c r="CZ17" s="21">
        <v>0</v>
      </c>
      <c r="DA17" s="21">
        <v>0</v>
      </c>
      <c r="DB17" s="22">
        <v>0</v>
      </c>
      <c r="DC17" s="20">
        <v>0</v>
      </c>
      <c r="DD17" s="21">
        <v>0</v>
      </c>
      <c r="DE17" s="21">
        <v>0</v>
      </c>
      <c r="DF17" s="21">
        <v>0</v>
      </c>
      <c r="DG17" s="21">
        <v>0</v>
      </c>
      <c r="DH17" s="22">
        <v>0</v>
      </c>
      <c r="DI17" s="20">
        <v>0</v>
      </c>
      <c r="DJ17" s="21">
        <v>0</v>
      </c>
      <c r="DK17" s="21">
        <v>0</v>
      </c>
      <c r="DL17" s="21">
        <v>0</v>
      </c>
      <c r="DM17" s="21">
        <v>0</v>
      </c>
      <c r="DN17" s="22">
        <v>0</v>
      </c>
      <c r="DO17" s="20">
        <v>0</v>
      </c>
      <c r="DP17" s="21">
        <v>0</v>
      </c>
      <c r="DQ17" s="21">
        <v>0</v>
      </c>
      <c r="DR17" s="21">
        <v>0</v>
      </c>
      <c r="DS17" s="21">
        <v>0</v>
      </c>
      <c r="DT17" s="22">
        <v>0</v>
      </c>
      <c r="DU17" s="20">
        <v>0</v>
      </c>
      <c r="DV17" s="21">
        <v>0</v>
      </c>
      <c r="DW17" s="21">
        <v>0</v>
      </c>
      <c r="DX17" s="21">
        <v>0</v>
      </c>
      <c r="DY17" s="21">
        <v>0</v>
      </c>
      <c r="DZ17" s="22">
        <v>0</v>
      </c>
      <c r="EA17" s="20">
        <v>0</v>
      </c>
      <c r="EB17" s="21">
        <v>0</v>
      </c>
      <c r="EC17" s="21">
        <v>0</v>
      </c>
      <c r="ED17" s="21">
        <v>0</v>
      </c>
      <c r="EE17" s="21">
        <v>0</v>
      </c>
      <c r="EF17" s="22">
        <v>0</v>
      </c>
      <c r="EG17" s="20">
        <v>5670</v>
      </c>
      <c r="EH17" s="21">
        <v>6234</v>
      </c>
      <c r="EI17" s="21">
        <v>5883</v>
      </c>
      <c r="EJ17" s="21">
        <v>6382</v>
      </c>
      <c r="EK17" s="21">
        <v>6881</v>
      </c>
      <c r="EL17" s="22">
        <v>15091</v>
      </c>
      <c r="EM17" s="20">
        <v>0</v>
      </c>
      <c r="EN17" s="21">
        <v>0</v>
      </c>
      <c r="EO17" s="21">
        <v>0</v>
      </c>
      <c r="EP17" s="21">
        <v>0</v>
      </c>
      <c r="EQ17" s="21">
        <v>0</v>
      </c>
      <c r="ER17" s="22">
        <v>0</v>
      </c>
      <c r="ES17" s="20">
        <v>0</v>
      </c>
      <c r="ET17" s="21">
        <v>0</v>
      </c>
      <c r="EU17" s="21">
        <v>0</v>
      </c>
      <c r="EV17" s="21">
        <v>0</v>
      </c>
      <c r="EW17" s="21">
        <v>0</v>
      </c>
      <c r="EX17" s="22">
        <v>0</v>
      </c>
      <c r="EY17" s="20">
        <v>0</v>
      </c>
      <c r="EZ17" s="21">
        <v>0</v>
      </c>
      <c r="FA17" s="21">
        <v>0</v>
      </c>
      <c r="FB17" s="21">
        <v>0</v>
      </c>
      <c r="FC17" s="21">
        <v>0</v>
      </c>
      <c r="FD17" s="22">
        <v>0</v>
      </c>
      <c r="FE17" s="20">
        <v>0</v>
      </c>
      <c r="FF17" s="21">
        <v>0</v>
      </c>
      <c r="FG17" s="21">
        <v>0</v>
      </c>
      <c r="FH17" s="21">
        <v>0</v>
      </c>
      <c r="FI17" s="21">
        <v>0</v>
      </c>
      <c r="FJ17" s="22">
        <v>0</v>
      </c>
      <c r="FK17" s="20">
        <v>0</v>
      </c>
      <c r="FL17" s="21">
        <v>0</v>
      </c>
      <c r="FM17" s="21">
        <v>0</v>
      </c>
      <c r="FN17" s="21">
        <v>0</v>
      </c>
      <c r="FO17" s="21">
        <v>0</v>
      </c>
      <c r="FP17" s="22">
        <v>0</v>
      </c>
      <c r="FQ17" s="20">
        <v>0</v>
      </c>
      <c r="FR17" s="21">
        <v>0</v>
      </c>
      <c r="FS17" s="21">
        <v>0</v>
      </c>
      <c r="FT17" s="21">
        <v>0</v>
      </c>
      <c r="FU17" s="21">
        <v>0</v>
      </c>
      <c r="FV17" s="22">
        <v>0</v>
      </c>
      <c r="FW17" s="20">
        <v>0</v>
      </c>
      <c r="FX17" s="21">
        <v>0</v>
      </c>
      <c r="FY17" s="21">
        <v>0</v>
      </c>
      <c r="FZ17" s="21">
        <v>0</v>
      </c>
      <c r="GA17" s="21">
        <v>0</v>
      </c>
      <c r="GB17" s="22">
        <v>0</v>
      </c>
      <c r="GC17" s="20">
        <v>88</v>
      </c>
      <c r="GD17" s="21">
        <v>87</v>
      </c>
      <c r="GE17" s="21">
        <v>75</v>
      </c>
      <c r="GF17" s="21">
        <v>156</v>
      </c>
      <c r="GG17" s="21">
        <v>157</v>
      </c>
      <c r="GH17" s="22">
        <v>153</v>
      </c>
      <c r="GI17" s="20">
        <v>3327</v>
      </c>
      <c r="GJ17" s="21">
        <v>2766</v>
      </c>
      <c r="GK17" s="21">
        <v>3504</v>
      </c>
      <c r="GL17" s="21">
        <v>6285</v>
      </c>
      <c r="GM17" s="21">
        <v>6719</v>
      </c>
      <c r="GN17" s="22">
        <v>0</v>
      </c>
      <c r="GO17" s="20">
        <v>0</v>
      </c>
      <c r="GP17" s="21">
        <v>0</v>
      </c>
      <c r="GQ17" s="21">
        <v>0</v>
      </c>
      <c r="GR17" s="21">
        <v>0</v>
      </c>
      <c r="GS17" s="21">
        <v>0</v>
      </c>
      <c r="GT17" s="22">
        <v>0</v>
      </c>
      <c r="GU17" s="20">
        <v>10</v>
      </c>
      <c r="GV17" s="21">
        <v>147</v>
      </c>
      <c r="GW17" s="21">
        <v>0</v>
      </c>
      <c r="GX17" s="21">
        <v>0</v>
      </c>
      <c r="GY17" s="21">
        <v>133</v>
      </c>
      <c r="GZ17" s="22">
        <v>0</v>
      </c>
      <c r="HA17" s="20">
        <v>0</v>
      </c>
      <c r="HB17" s="21">
        <v>0</v>
      </c>
      <c r="HC17" s="21">
        <v>0</v>
      </c>
      <c r="HD17" s="21">
        <v>0</v>
      </c>
      <c r="HE17" s="21">
        <v>0</v>
      </c>
      <c r="HF17" s="22">
        <v>0</v>
      </c>
      <c r="HG17" s="20">
        <v>400</v>
      </c>
      <c r="HH17" s="21">
        <v>380</v>
      </c>
      <c r="HI17" s="21">
        <v>386</v>
      </c>
      <c r="HJ17" s="21">
        <v>123</v>
      </c>
      <c r="HK17" s="21">
        <v>219</v>
      </c>
      <c r="HL17" s="22">
        <v>212</v>
      </c>
      <c r="HM17" s="20">
        <v>3825</v>
      </c>
      <c r="HN17" s="21">
        <v>3380</v>
      </c>
      <c r="HO17" s="21">
        <v>3965</v>
      </c>
      <c r="HP17" s="21">
        <v>6564</v>
      </c>
      <c r="HQ17" s="21">
        <v>7228</v>
      </c>
      <c r="HR17" s="22">
        <v>365</v>
      </c>
      <c r="HS17" s="20">
        <v>0</v>
      </c>
      <c r="HT17" s="21">
        <v>0</v>
      </c>
      <c r="HU17" s="21">
        <v>0</v>
      </c>
      <c r="HV17" s="21">
        <v>0</v>
      </c>
      <c r="HW17" s="21">
        <v>0</v>
      </c>
      <c r="HX17" s="22">
        <v>0</v>
      </c>
      <c r="HY17" s="20">
        <v>0</v>
      </c>
      <c r="HZ17" s="21">
        <v>0</v>
      </c>
      <c r="IA17" s="21">
        <v>0</v>
      </c>
      <c r="IB17" s="21">
        <v>0</v>
      </c>
      <c r="IC17" s="21">
        <v>0</v>
      </c>
      <c r="ID17" s="22">
        <v>0</v>
      </c>
      <c r="IE17" s="20">
        <v>0</v>
      </c>
      <c r="IF17" s="21">
        <v>0</v>
      </c>
      <c r="IG17" s="21">
        <v>0</v>
      </c>
      <c r="IH17" s="21">
        <v>0</v>
      </c>
      <c r="II17" s="21">
        <v>0</v>
      </c>
      <c r="IJ17" s="22">
        <v>0</v>
      </c>
      <c r="IK17" s="20">
        <v>1402</v>
      </c>
      <c r="IL17" s="21">
        <v>1981</v>
      </c>
      <c r="IM17" s="21">
        <v>2718</v>
      </c>
      <c r="IN17" s="21">
        <v>1995</v>
      </c>
      <c r="IO17" s="21">
        <v>941</v>
      </c>
      <c r="IP17" s="22">
        <v>1109</v>
      </c>
      <c r="IQ17" s="20">
        <v>0</v>
      </c>
      <c r="IR17" s="4" t="s">
        <v>98</v>
      </c>
      <c r="IS17" s="4" t="s">
        <v>98</v>
      </c>
      <c r="IT17" s="21">
        <v>0</v>
      </c>
      <c r="IU17" s="21">
        <v>0</v>
      </c>
      <c r="IV17" s="22">
        <v>0</v>
      </c>
      <c r="IW17" s="20">
        <v>5227</v>
      </c>
      <c r="IX17" s="21">
        <v>5361</v>
      </c>
      <c r="IY17" s="21">
        <v>6683</v>
      </c>
      <c r="IZ17" s="21">
        <v>8559</v>
      </c>
      <c r="JA17" s="21">
        <v>8169</v>
      </c>
      <c r="JB17" s="22">
        <v>1474</v>
      </c>
      <c r="JC17" s="20">
        <v>10897</v>
      </c>
      <c r="JD17" s="21">
        <v>11595</v>
      </c>
      <c r="JE17" s="21">
        <v>12566</v>
      </c>
      <c r="JF17" s="21">
        <v>14941</v>
      </c>
      <c r="JG17" s="21">
        <v>15050</v>
      </c>
      <c r="JH17" s="22">
        <v>16565</v>
      </c>
    </row>
    <row r="18" spans="1:268" x14ac:dyDescent="0.35">
      <c r="A18" s="4" t="s">
        <v>170</v>
      </c>
      <c r="B18" s="4" t="s">
        <v>171</v>
      </c>
      <c r="C18" s="4" t="s">
        <v>172</v>
      </c>
      <c r="D18" s="4" t="s">
        <v>98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2">
        <v>0</v>
      </c>
      <c r="Q18" s="20">
        <v>0</v>
      </c>
      <c r="R18" s="21">
        <v>0</v>
      </c>
      <c r="S18" s="21">
        <v>0</v>
      </c>
      <c r="T18" s="21">
        <v>0</v>
      </c>
      <c r="U18" s="21">
        <v>0</v>
      </c>
      <c r="V18" s="22">
        <v>0</v>
      </c>
      <c r="W18" s="20">
        <v>0</v>
      </c>
      <c r="X18" s="21">
        <v>0</v>
      </c>
      <c r="Y18" s="21">
        <v>0</v>
      </c>
      <c r="Z18" s="21">
        <v>0</v>
      </c>
      <c r="AA18" s="21">
        <v>0</v>
      </c>
      <c r="AB18" s="22">
        <v>0</v>
      </c>
      <c r="AC18" s="20">
        <v>0</v>
      </c>
      <c r="AD18" s="21">
        <v>0</v>
      </c>
      <c r="AE18" s="21">
        <v>0</v>
      </c>
      <c r="AF18" s="21">
        <v>0</v>
      </c>
      <c r="AG18" s="21">
        <v>0</v>
      </c>
      <c r="AH18" s="22">
        <v>0</v>
      </c>
      <c r="AI18" s="20">
        <v>0</v>
      </c>
      <c r="AJ18" s="21">
        <v>0</v>
      </c>
      <c r="AK18" s="21">
        <v>0</v>
      </c>
      <c r="AL18" s="21">
        <v>0</v>
      </c>
      <c r="AM18" s="21">
        <v>0</v>
      </c>
      <c r="AN18" s="22">
        <v>0</v>
      </c>
      <c r="AO18" s="20">
        <v>0</v>
      </c>
      <c r="AP18" s="21">
        <v>0</v>
      </c>
      <c r="AQ18" s="21">
        <v>0</v>
      </c>
      <c r="AR18" s="21">
        <v>0</v>
      </c>
      <c r="AS18" s="21">
        <v>0</v>
      </c>
      <c r="AT18" s="22">
        <v>0</v>
      </c>
      <c r="AU18" s="20">
        <v>87285</v>
      </c>
      <c r="AV18" s="21">
        <v>87188</v>
      </c>
      <c r="AW18" s="21">
        <v>92266</v>
      </c>
      <c r="AX18" s="21">
        <v>102706</v>
      </c>
      <c r="AY18" s="21">
        <v>107922</v>
      </c>
      <c r="AZ18" s="22">
        <v>109898</v>
      </c>
      <c r="BA18" s="20">
        <v>0</v>
      </c>
      <c r="BB18" s="21">
        <v>0</v>
      </c>
      <c r="BC18" s="21">
        <v>0</v>
      </c>
      <c r="BD18" s="21">
        <v>0</v>
      </c>
      <c r="BE18" s="21">
        <v>0</v>
      </c>
      <c r="BF18" s="22">
        <v>0</v>
      </c>
      <c r="BG18" s="20">
        <v>0</v>
      </c>
      <c r="BH18" s="21">
        <v>0</v>
      </c>
      <c r="BI18" s="21">
        <v>0</v>
      </c>
      <c r="BJ18" s="21">
        <v>0</v>
      </c>
      <c r="BK18" s="21">
        <v>0</v>
      </c>
      <c r="BL18" s="22">
        <v>0</v>
      </c>
      <c r="BM18" s="20">
        <v>0</v>
      </c>
      <c r="BN18" s="21">
        <v>0</v>
      </c>
      <c r="BO18" s="21">
        <v>0</v>
      </c>
      <c r="BP18" s="21">
        <v>0</v>
      </c>
      <c r="BQ18" s="21">
        <v>0</v>
      </c>
      <c r="BR18" s="22">
        <v>0</v>
      </c>
      <c r="BS18" s="20">
        <v>0</v>
      </c>
      <c r="BT18" s="21">
        <v>0</v>
      </c>
      <c r="BU18" s="21">
        <v>0</v>
      </c>
      <c r="BV18" s="21">
        <v>0</v>
      </c>
      <c r="BW18" s="21">
        <v>0</v>
      </c>
      <c r="BX18" s="22">
        <v>0</v>
      </c>
      <c r="BY18" s="20">
        <v>0</v>
      </c>
      <c r="BZ18" s="21">
        <v>0</v>
      </c>
      <c r="CA18" s="21">
        <v>0</v>
      </c>
      <c r="CB18" s="21">
        <v>0</v>
      </c>
      <c r="CC18" s="21">
        <v>0</v>
      </c>
      <c r="CD18" s="22">
        <v>0</v>
      </c>
      <c r="CE18" s="20">
        <v>87285</v>
      </c>
      <c r="CF18" s="21">
        <v>87188</v>
      </c>
      <c r="CG18" s="21">
        <v>92266</v>
      </c>
      <c r="CH18" s="21">
        <v>102706</v>
      </c>
      <c r="CI18" s="21">
        <v>107922</v>
      </c>
      <c r="CJ18" s="22">
        <v>109898</v>
      </c>
      <c r="CK18" s="20">
        <v>0</v>
      </c>
      <c r="CL18" s="21">
        <v>0</v>
      </c>
      <c r="CM18" s="21">
        <v>0</v>
      </c>
      <c r="CN18" s="21">
        <v>0</v>
      </c>
      <c r="CO18" s="21">
        <v>0</v>
      </c>
      <c r="CP18" s="22">
        <v>0</v>
      </c>
      <c r="CQ18" s="20">
        <v>57387</v>
      </c>
      <c r="CR18" s="21">
        <v>46288</v>
      </c>
      <c r="CS18" s="21">
        <v>38030</v>
      </c>
      <c r="CT18" s="21">
        <v>32080</v>
      </c>
      <c r="CU18" s="21">
        <v>23451</v>
      </c>
      <c r="CV18" s="22">
        <v>19864</v>
      </c>
      <c r="CW18" s="20">
        <v>0</v>
      </c>
      <c r="CX18" s="21">
        <v>0</v>
      </c>
      <c r="CY18" s="21">
        <v>0</v>
      </c>
      <c r="CZ18" s="21">
        <v>0</v>
      </c>
      <c r="DA18" s="21">
        <v>0</v>
      </c>
      <c r="DB18" s="22">
        <v>0</v>
      </c>
      <c r="DC18" s="20">
        <v>0</v>
      </c>
      <c r="DD18" s="21">
        <v>0</v>
      </c>
      <c r="DE18" s="21">
        <v>0</v>
      </c>
      <c r="DF18" s="21">
        <v>0</v>
      </c>
      <c r="DG18" s="21">
        <v>0</v>
      </c>
      <c r="DH18" s="22">
        <v>0</v>
      </c>
      <c r="DI18" s="20">
        <v>0</v>
      </c>
      <c r="DJ18" s="21">
        <v>0</v>
      </c>
      <c r="DK18" s="21">
        <v>0</v>
      </c>
      <c r="DL18" s="21">
        <v>0</v>
      </c>
      <c r="DM18" s="21">
        <v>0</v>
      </c>
      <c r="DN18" s="22">
        <v>0</v>
      </c>
      <c r="DO18" s="20">
        <v>0</v>
      </c>
      <c r="DP18" s="21">
        <v>0</v>
      </c>
      <c r="DQ18" s="21">
        <v>0</v>
      </c>
      <c r="DR18" s="21">
        <v>0</v>
      </c>
      <c r="DS18" s="21">
        <v>0</v>
      </c>
      <c r="DT18" s="22">
        <v>0</v>
      </c>
      <c r="DU18" s="20">
        <v>0</v>
      </c>
      <c r="DV18" s="21">
        <v>0</v>
      </c>
      <c r="DW18" s="21">
        <v>0</v>
      </c>
      <c r="DX18" s="21">
        <v>0</v>
      </c>
      <c r="DY18" s="21">
        <v>0</v>
      </c>
      <c r="DZ18" s="22">
        <v>0</v>
      </c>
      <c r="EA18" s="20">
        <v>57387</v>
      </c>
      <c r="EB18" s="21">
        <v>46288</v>
      </c>
      <c r="EC18" s="21">
        <v>38030</v>
      </c>
      <c r="ED18" s="21">
        <v>32080</v>
      </c>
      <c r="EE18" s="21">
        <v>23451</v>
      </c>
      <c r="EF18" s="22">
        <v>19864</v>
      </c>
      <c r="EG18" s="20">
        <v>144672</v>
      </c>
      <c r="EH18" s="21">
        <v>133476</v>
      </c>
      <c r="EI18" s="21">
        <v>130296</v>
      </c>
      <c r="EJ18" s="21">
        <v>134786</v>
      </c>
      <c r="EK18" s="21">
        <v>131373</v>
      </c>
      <c r="EL18" s="22">
        <v>129762</v>
      </c>
      <c r="EM18" s="20">
        <v>0</v>
      </c>
      <c r="EN18" s="21">
        <v>0</v>
      </c>
      <c r="EO18" s="21">
        <v>0</v>
      </c>
      <c r="EP18" s="21">
        <v>0</v>
      </c>
      <c r="EQ18" s="21">
        <v>0</v>
      </c>
      <c r="ER18" s="22">
        <v>0</v>
      </c>
      <c r="ES18" s="20">
        <v>0</v>
      </c>
      <c r="ET18" s="21">
        <v>0</v>
      </c>
      <c r="EU18" s="21">
        <v>0</v>
      </c>
      <c r="EV18" s="21">
        <v>0</v>
      </c>
      <c r="EW18" s="21">
        <v>0</v>
      </c>
      <c r="EX18" s="22">
        <v>0</v>
      </c>
      <c r="EY18" s="20">
        <v>0</v>
      </c>
      <c r="EZ18" s="21">
        <v>0</v>
      </c>
      <c r="FA18" s="21">
        <v>0</v>
      </c>
      <c r="FB18" s="21">
        <v>0</v>
      </c>
      <c r="FC18" s="21">
        <v>0</v>
      </c>
      <c r="FD18" s="22">
        <v>0</v>
      </c>
      <c r="FE18" s="20">
        <v>0</v>
      </c>
      <c r="FF18" s="21">
        <v>0</v>
      </c>
      <c r="FG18" s="21">
        <v>0</v>
      </c>
      <c r="FH18" s="21">
        <v>0</v>
      </c>
      <c r="FI18" s="21">
        <v>0</v>
      </c>
      <c r="FJ18" s="22">
        <v>0</v>
      </c>
      <c r="FK18" s="20">
        <v>0</v>
      </c>
      <c r="FL18" s="21">
        <v>0</v>
      </c>
      <c r="FM18" s="21">
        <v>0</v>
      </c>
      <c r="FN18" s="21">
        <v>0</v>
      </c>
      <c r="FO18" s="21">
        <v>0</v>
      </c>
      <c r="FP18" s="22">
        <v>0</v>
      </c>
      <c r="FQ18" s="20">
        <v>0</v>
      </c>
      <c r="FR18" s="21">
        <v>0</v>
      </c>
      <c r="FS18" s="21">
        <v>0</v>
      </c>
      <c r="FT18" s="21">
        <v>0</v>
      </c>
      <c r="FU18" s="21">
        <v>0</v>
      </c>
      <c r="FV18" s="22">
        <v>0</v>
      </c>
      <c r="FW18" s="20">
        <v>0</v>
      </c>
      <c r="FX18" s="21">
        <v>0</v>
      </c>
      <c r="FY18" s="21">
        <v>0</v>
      </c>
      <c r="FZ18" s="21">
        <v>0</v>
      </c>
      <c r="GA18" s="21">
        <v>0</v>
      </c>
      <c r="GB18" s="22">
        <v>0</v>
      </c>
      <c r="GC18" s="20">
        <v>281</v>
      </c>
      <c r="GD18" s="21">
        <v>177</v>
      </c>
      <c r="GE18" s="21">
        <v>264</v>
      </c>
      <c r="GF18" s="21">
        <v>307</v>
      </c>
      <c r="GG18" s="21">
        <v>0</v>
      </c>
      <c r="GH18" s="22">
        <v>0</v>
      </c>
      <c r="GI18" s="20">
        <v>0</v>
      </c>
      <c r="GJ18" s="21">
        <v>0</v>
      </c>
      <c r="GK18" s="21">
        <v>0</v>
      </c>
      <c r="GL18" s="21">
        <v>0</v>
      </c>
      <c r="GM18" s="21">
        <v>0</v>
      </c>
      <c r="GN18" s="22">
        <v>0</v>
      </c>
      <c r="GO18" s="20">
        <v>0</v>
      </c>
      <c r="GP18" s="21">
        <v>0</v>
      </c>
      <c r="GQ18" s="21">
        <v>0</v>
      </c>
      <c r="GR18" s="21">
        <v>0</v>
      </c>
      <c r="GS18" s="21">
        <v>0</v>
      </c>
      <c r="GT18" s="22">
        <v>0</v>
      </c>
      <c r="GU18" s="20">
        <v>1</v>
      </c>
      <c r="GV18" s="21">
        <v>0</v>
      </c>
      <c r="GW18" s="21">
        <v>0</v>
      </c>
      <c r="GX18" s="21">
        <v>32</v>
      </c>
      <c r="GY18" s="21">
        <v>4470</v>
      </c>
      <c r="GZ18" s="22">
        <v>0</v>
      </c>
      <c r="HA18" s="20">
        <v>0</v>
      </c>
      <c r="HB18" s="21">
        <v>0</v>
      </c>
      <c r="HC18" s="21">
        <v>0</v>
      </c>
      <c r="HD18" s="21">
        <v>0</v>
      </c>
      <c r="HE18" s="21">
        <v>0</v>
      </c>
      <c r="HF18" s="22">
        <v>0</v>
      </c>
      <c r="HG18" s="20">
        <v>575</v>
      </c>
      <c r="HH18" s="21">
        <v>169</v>
      </c>
      <c r="HI18" s="21">
        <v>222</v>
      </c>
      <c r="HJ18" s="21">
        <v>273</v>
      </c>
      <c r="HK18" s="21">
        <v>0</v>
      </c>
      <c r="HL18" s="22">
        <v>0</v>
      </c>
      <c r="HM18" s="20">
        <v>857</v>
      </c>
      <c r="HN18" s="21">
        <v>346</v>
      </c>
      <c r="HO18" s="21">
        <v>486</v>
      </c>
      <c r="HP18" s="21">
        <v>612</v>
      </c>
      <c r="HQ18" s="21">
        <v>4470</v>
      </c>
      <c r="HR18" s="22">
        <v>0</v>
      </c>
      <c r="HS18" s="20">
        <v>0</v>
      </c>
      <c r="HT18" s="21">
        <v>0</v>
      </c>
      <c r="HU18" s="21">
        <v>0</v>
      </c>
      <c r="HV18" s="21">
        <v>0</v>
      </c>
      <c r="HW18" s="21">
        <v>0</v>
      </c>
      <c r="HX18" s="22">
        <v>0</v>
      </c>
      <c r="HY18" s="20">
        <v>0</v>
      </c>
      <c r="HZ18" s="21">
        <v>0</v>
      </c>
      <c r="IA18" s="21">
        <v>0</v>
      </c>
      <c r="IB18" s="21">
        <v>0</v>
      </c>
      <c r="IC18" s="21">
        <v>0</v>
      </c>
      <c r="ID18" s="22">
        <v>0</v>
      </c>
      <c r="IE18" s="20">
        <v>0</v>
      </c>
      <c r="IF18" s="21">
        <v>0</v>
      </c>
      <c r="IG18" s="21">
        <v>0</v>
      </c>
      <c r="IH18" s="21">
        <v>0</v>
      </c>
      <c r="II18" s="21">
        <v>0</v>
      </c>
      <c r="IJ18" s="22">
        <v>0</v>
      </c>
      <c r="IK18" s="20">
        <v>356</v>
      </c>
      <c r="IL18" s="21">
        <v>105</v>
      </c>
      <c r="IM18" s="21">
        <v>1316</v>
      </c>
      <c r="IN18" s="21">
        <v>1317</v>
      </c>
      <c r="IO18" s="21">
        <v>96</v>
      </c>
      <c r="IP18" s="22">
        <v>28</v>
      </c>
      <c r="IQ18" s="20">
        <v>0</v>
      </c>
      <c r="IR18" s="4" t="s">
        <v>98</v>
      </c>
      <c r="IS18" s="21">
        <v>0</v>
      </c>
      <c r="IT18" s="21">
        <v>0</v>
      </c>
      <c r="IU18" s="21">
        <v>0</v>
      </c>
      <c r="IV18" s="22">
        <v>0</v>
      </c>
      <c r="IW18" s="20">
        <v>1213</v>
      </c>
      <c r="IX18" s="21">
        <v>451</v>
      </c>
      <c r="IY18" s="21">
        <v>1802</v>
      </c>
      <c r="IZ18" s="21">
        <v>1929</v>
      </c>
      <c r="JA18" s="21">
        <v>4566</v>
      </c>
      <c r="JB18" s="22">
        <v>28</v>
      </c>
      <c r="JC18" s="20">
        <v>145885</v>
      </c>
      <c r="JD18" s="21">
        <v>133927</v>
      </c>
      <c r="JE18" s="21">
        <v>132098</v>
      </c>
      <c r="JF18" s="21">
        <v>136715</v>
      </c>
      <c r="JG18" s="21">
        <v>135939</v>
      </c>
      <c r="JH18" s="22">
        <v>129790</v>
      </c>
    </row>
    <row r="19" spans="1:268" x14ac:dyDescent="0.35">
      <c r="A19" s="4" t="s">
        <v>173</v>
      </c>
      <c r="B19" s="4" t="s">
        <v>174</v>
      </c>
      <c r="C19" s="4" t="s">
        <v>175</v>
      </c>
      <c r="D19" s="4" t="s">
        <v>98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2">
        <v>0</v>
      </c>
      <c r="Q19" s="20">
        <v>0</v>
      </c>
      <c r="R19" s="21">
        <v>0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1">
        <v>0</v>
      </c>
      <c r="AB19" s="22">
        <v>0</v>
      </c>
      <c r="AC19" s="20">
        <v>0</v>
      </c>
      <c r="AD19" s="21">
        <v>0</v>
      </c>
      <c r="AE19" s="21">
        <v>0</v>
      </c>
      <c r="AF19" s="21">
        <v>0</v>
      </c>
      <c r="AG19" s="21">
        <v>0</v>
      </c>
      <c r="AH19" s="22">
        <v>0</v>
      </c>
      <c r="AI19" s="20">
        <v>0</v>
      </c>
      <c r="AJ19" s="21">
        <v>0</v>
      </c>
      <c r="AK19" s="21">
        <v>0</v>
      </c>
      <c r="AL19" s="21">
        <v>0</v>
      </c>
      <c r="AM19" s="21">
        <v>0</v>
      </c>
      <c r="AN19" s="22">
        <v>0</v>
      </c>
      <c r="AO19" s="20">
        <v>0</v>
      </c>
      <c r="AP19" s="21">
        <v>0</v>
      </c>
      <c r="AQ19" s="21">
        <v>0</v>
      </c>
      <c r="AR19" s="21">
        <v>0</v>
      </c>
      <c r="AS19" s="21">
        <v>0</v>
      </c>
      <c r="AT19" s="22">
        <v>0</v>
      </c>
      <c r="AU19" s="20">
        <v>64247</v>
      </c>
      <c r="AV19" s="21">
        <v>68585</v>
      </c>
      <c r="AW19" s="21">
        <v>72924</v>
      </c>
      <c r="AX19" s="21">
        <v>77263</v>
      </c>
      <c r="AY19" s="21">
        <v>81601</v>
      </c>
      <c r="AZ19" s="22">
        <v>85940</v>
      </c>
      <c r="BA19" s="20">
        <v>0</v>
      </c>
      <c r="BB19" s="21">
        <v>0</v>
      </c>
      <c r="BC19" s="21">
        <v>0</v>
      </c>
      <c r="BD19" s="21">
        <v>0</v>
      </c>
      <c r="BE19" s="21">
        <v>0</v>
      </c>
      <c r="BF19" s="22">
        <v>0</v>
      </c>
      <c r="BG19" s="20">
        <v>0</v>
      </c>
      <c r="BH19" s="21">
        <v>0</v>
      </c>
      <c r="BI19" s="21">
        <v>0</v>
      </c>
      <c r="BJ19" s="21">
        <v>0</v>
      </c>
      <c r="BK19" s="21">
        <v>0</v>
      </c>
      <c r="BL19" s="22">
        <v>0</v>
      </c>
      <c r="BM19" s="20">
        <v>0</v>
      </c>
      <c r="BN19" s="21">
        <v>0</v>
      </c>
      <c r="BO19" s="21">
        <v>0</v>
      </c>
      <c r="BP19" s="21">
        <v>0</v>
      </c>
      <c r="BQ19" s="21">
        <v>0</v>
      </c>
      <c r="BR19" s="22">
        <v>0</v>
      </c>
      <c r="BS19" s="20">
        <v>0</v>
      </c>
      <c r="BT19" s="21">
        <v>0</v>
      </c>
      <c r="BU19" s="21">
        <v>0</v>
      </c>
      <c r="BV19" s="21">
        <v>0</v>
      </c>
      <c r="BW19" s="21">
        <v>0</v>
      </c>
      <c r="BX19" s="22">
        <v>0</v>
      </c>
      <c r="BY19" s="20">
        <v>0</v>
      </c>
      <c r="BZ19" s="21">
        <v>0</v>
      </c>
      <c r="CA19" s="21">
        <v>0</v>
      </c>
      <c r="CB19" s="21">
        <v>0</v>
      </c>
      <c r="CC19" s="21">
        <v>0</v>
      </c>
      <c r="CD19" s="22">
        <v>0</v>
      </c>
      <c r="CE19" s="20">
        <v>64247</v>
      </c>
      <c r="CF19" s="21">
        <v>68585</v>
      </c>
      <c r="CG19" s="21">
        <v>72924</v>
      </c>
      <c r="CH19" s="21">
        <v>77263</v>
      </c>
      <c r="CI19" s="21">
        <v>81601</v>
      </c>
      <c r="CJ19" s="22">
        <v>85940</v>
      </c>
      <c r="CK19" s="20">
        <v>0</v>
      </c>
      <c r="CL19" s="21">
        <v>0</v>
      </c>
      <c r="CM19" s="21">
        <v>0</v>
      </c>
      <c r="CN19" s="21">
        <v>0</v>
      </c>
      <c r="CO19" s="21">
        <v>0</v>
      </c>
      <c r="CP19" s="22">
        <v>0</v>
      </c>
      <c r="CQ19" s="20">
        <v>0</v>
      </c>
      <c r="CR19" s="21">
        <v>0</v>
      </c>
      <c r="CS19" s="21">
        <v>0</v>
      </c>
      <c r="CT19" s="21">
        <v>0</v>
      </c>
      <c r="CU19" s="21">
        <v>0</v>
      </c>
      <c r="CV19" s="22">
        <v>0</v>
      </c>
      <c r="CW19" s="20">
        <v>0</v>
      </c>
      <c r="CX19" s="21">
        <v>0</v>
      </c>
      <c r="CY19" s="21">
        <v>0</v>
      </c>
      <c r="CZ19" s="21">
        <v>0</v>
      </c>
      <c r="DA19" s="21">
        <v>0</v>
      </c>
      <c r="DB19" s="22">
        <v>0</v>
      </c>
      <c r="DC19" s="20">
        <v>0</v>
      </c>
      <c r="DD19" s="21">
        <v>0</v>
      </c>
      <c r="DE19" s="21">
        <v>0</v>
      </c>
      <c r="DF19" s="21">
        <v>0</v>
      </c>
      <c r="DG19" s="21">
        <v>0</v>
      </c>
      <c r="DH19" s="22">
        <v>0</v>
      </c>
      <c r="DI19" s="20">
        <v>0</v>
      </c>
      <c r="DJ19" s="21">
        <v>0</v>
      </c>
      <c r="DK19" s="21">
        <v>0</v>
      </c>
      <c r="DL19" s="21">
        <v>0</v>
      </c>
      <c r="DM19" s="21">
        <v>0</v>
      </c>
      <c r="DN19" s="22">
        <v>0</v>
      </c>
      <c r="DO19" s="20">
        <v>0</v>
      </c>
      <c r="DP19" s="21">
        <v>0</v>
      </c>
      <c r="DQ19" s="21">
        <v>0</v>
      </c>
      <c r="DR19" s="21">
        <v>0</v>
      </c>
      <c r="DS19" s="21">
        <v>0</v>
      </c>
      <c r="DT19" s="22">
        <v>0</v>
      </c>
      <c r="DU19" s="20">
        <v>0</v>
      </c>
      <c r="DV19" s="21">
        <v>0</v>
      </c>
      <c r="DW19" s="21">
        <v>0</v>
      </c>
      <c r="DX19" s="21">
        <v>0</v>
      </c>
      <c r="DY19" s="21">
        <v>0</v>
      </c>
      <c r="DZ19" s="22">
        <v>0</v>
      </c>
      <c r="EA19" s="20">
        <v>0</v>
      </c>
      <c r="EB19" s="21">
        <v>0</v>
      </c>
      <c r="EC19" s="21">
        <v>0</v>
      </c>
      <c r="ED19" s="21">
        <v>0</v>
      </c>
      <c r="EE19" s="21">
        <v>0</v>
      </c>
      <c r="EF19" s="22">
        <v>0</v>
      </c>
      <c r="EG19" s="20">
        <v>64247</v>
      </c>
      <c r="EH19" s="21">
        <v>68585</v>
      </c>
      <c r="EI19" s="21">
        <v>72924</v>
      </c>
      <c r="EJ19" s="21">
        <v>77263</v>
      </c>
      <c r="EK19" s="21">
        <v>81601</v>
      </c>
      <c r="EL19" s="22">
        <v>85940</v>
      </c>
      <c r="EM19" s="20">
        <v>0</v>
      </c>
      <c r="EN19" s="21">
        <v>0</v>
      </c>
      <c r="EO19" s="21">
        <v>0</v>
      </c>
      <c r="EP19" s="21">
        <v>0</v>
      </c>
      <c r="EQ19" s="21">
        <v>0</v>
      </c>
      <c r="ER19" s="22">
        <v>0</v>
      </c>
      <c r="ES19" s="20">
        <v>0</v>
      </c>
      <c r="ET19" s="21">
        <v>0</v>
      </c>
      <c r="EU19" s="21">
        <v>0</v>
      </c>
      <c r="EV19" s="21">
        <v>0</v>
      </c>
      <c r="EW19" s="21">
        <v>0</v>
      </c>
      <c r="EX19" s="22">
        <v>0</v>
      </c>
      <c r="EY19" s="20">
        <v>0</v>
      </c>
      <c r="EZ19" s="21">
        <v>0</v>
      </c>
      <c r="FA19" s="21">
        <v>0</v>
      </c>
      <c r="FB19" s="21">
        <v>0</v>
      </c>
      <c r="FC19" s="21">
        <v>0</v>
      </c>
      <c r="FD19" s="22">
        <v>0</v>
      </c>
      <c r="FE19" s="20">
        <v>0</v>
      </c>
      <c r="FF19" s="21">
        <v>0</v>
      </c>
      <c r="FG19" s="21">
        <v>0</v>
      </c>
      <c r="FH19" s="21">
        <v>0</v>
      </c>
      <c r="FI19" s="21">
        <v>0</v>
      </c>
      <c r="FJ19" s="22">
        <v>0</v>
      </c>
      <c r="FK19" s="20">
        <v>0</v>
      </c>
      <c r="FL19" s="21">
        <v>0</v>
      </c>
      <c r="FM19" s="21">
        <v>0</v>
      </c>
      <c r="FN19" s="21">
        <v>0</v>
      </c>
      <c r="FO19" s="21">
        <v>0</v>
      </c>
      <c r="FP19" s="22">
        <v>0</v>
      </c>
      <c r="FQ19" s="20">
        <v>0</v>
      </c>
      <c r="FR19" s="21">
        <v>0</v>
      </c>
      <c r="FS19" s="21">
        <v>0</v>
      </c>
      <c r="FT19" s="21">
        <v>0</v>
      </c>
      <c r="FU19" s="21">
        <v>0</v>
      </c>
      <c r="FV19" s="22">
        <v>0</v>
      </c>
      <c r="FW19" s="20">
        <v>0</v>
      </c>
      <c r="FX19" s="21">
        <v>0</v>
      </c>
      <c r="FY19" s="21">
        <v>0</v>
      </c>
      <c r="FZ19" s="21">
        <v>0</v>
      </c>
      <c r="GA19" s="21">
        <v>0</v>
      </c>
      <c r="GB19" s="22">
        <v>0</v>
      </c>
      <c r="GC19" s="20">
        <v>0</v>
      </c>
      <c r="GD19" s="21">
        <v>0</v>
      </c>
      <c r="GE19" s="21">
        <v>0</v>
      </c>
      <c r="GF19" s="21">
        <v>0</v>
      </c>
      <c r="GG19" s="21">
        <v>0</v>
      </c>
      <c r="GH19" s="22">
        <v>0</v>
      </c>
      <c r="GI19" s="20">
        <v>0</v>
      </c>
      <c r="GJ19" s="21">
        <v>0</v>
      </c>
      <c r="GK19" s="21">
        <v>263</v>
      </c>
      <c r="GL19" s="21">
        <v>519</v>
      </c>
      <c r="GM19" s="21">
        <v>0</v>
      </c>
      <c r="GN19" s="22">
        <v>70</v>
      </c>
      <c r="GO19" s="20">
        <v>0</v>
      </c>
      <c r="GP19" s="21">
        <v>0</v>
      </c>
      <c r="GQ19" s="21">
        <v>0</v>
      </c>
      <c r="GR19" s="21">
        <v>0</v>
      </c>
      <c r="GS19" s="21">
        <v>0</v>
      </c>
      <c r="GT19" s="22">
        <v>0</v>
      </c>
      <c r="GU19" s="20">
        <v>333</v>
      </c>
      <c r="GV19" s="21">
        <v>257</v>
      </c>
      <c r="GW19" s="21">
        <v>264</v>
      </c>
      <c r="GX19" s="21">
        <v>256</v>
      </c>
      <c r="GY19" s="21">
        <v>797</v>
      </c>
      <c r="GZ19" s="22">
        <v>263</v>
      </c>
      <c r="HA19" s="20">
        <v>0</v>
      </c>
      <c r="HB19" s="21">
        <v>0</v>
      </c>
      <c r="HC19" s="21">
        <v>0</v>
      </c>
      <c r="HD19" s="21">
        <v>0</v>
      </c>
      <c r="HE19" s="21">
        <v>0</v>
      </c>
      <c r="HF19" s="22">
        <v>0</v>
      </c>
      <c r="HG19" s="20">
        <v>0</v>
      </c>
      <c r="HH19" s="21">
        <v>0</v>
      </c>
      <c r="HI19" s="21">
        <v>0</v>
      </c>
      <c r="HJ19" s="21">
        <v>0</v>
      </c>
      <c r="HK19" s="21">
        <v>0</v>
      </c>
      <c r="HL19" s="22">
        <v>0</v>
      </c>
      <c r="HM19" s="20">
        <v>333</v>
      </c>
      <c r="HN19" s="21">
        <v>257</v>
      </c>
      <c r="HO19" s="21">
        <v>527</v>
      </c>
      <c r="HP19" s="21">
        <v>775</v>
      </c>
      <c r="HQ19" s="21">
        <v>797</v>
      </c>
      <c r="HR19" s="22">
        <v>333</v>
      </c>
      <c r="HS19" s="20">
        <v>0</v>
      </c>
      <c r="HT19" s="21">
        <v>0</v>
      </c>
      <c r="HU19" s="21">
        <v>0</v>
      </c>
      <c r="HV19" s="21">
        <v>0</v>
      </c>
      <c r="HW19" s="21">
        <v>0</v>
      </c>
      <c r="HX19" s="22">
        <v>0</v>
      </c>
      <c r="HY19" s="20">
        <v>0</v>
      </c>
      <c r="HZ19" s="21">
        <v>0</v>
      </c>
      <c r="IA19" s="21">
        <v>0</v>
      </c>
      <c r="IB19" s="21">
        <v>0</v>
      </c>
      <c r="IC19" s="21">
        <v>0</v>
      </c>
      <c r="ID19" s="22">
        <v>0</v>
      </c>
      <c r="IE19" s="20">
        <v>0</v>
      </c>
      <c r="IF19" s="21">
        <v>0</v>
      </c>
      <c r="IG19" s="21">
        <v>0</v>
      </c>
      <c r="IH19" s="21">
        <v>0</v>
      </c>
      <c r="II19" s="21">
        <v>0</v>
      </c>
      <c r="IJ19" s="22">
        <v>0</v>
      </c>
      <c r="IK19" s="20">
        <v>2705</v>
      </c>
      <c r="IL19" s="21">
        <v>3388</v>
      </c>
      <c r="IM19" s="21">
        <v>1440</v>
      </c>
      <c r="IN19" s="21">
        <v>1161</v>
      </c>
      <c r="IO19" s="21">
        <v>5766</v>
      </c>
      <c r="IP19" s="22">
        <v>1757</v>
      </c>
      <c r="IQ19" s="20">
        <v>0</v>
      </c>
      <c r="IR19" s="21">
        <v>0</v>
      </c>
      <c r="IS19" s="21">
        <v>0</v>
      </c>
      <c r="IT19" s="21">
        <v>0</v>
      </c>
      <c r="IU19" s="4" t="s">
        <v>98</v>
      </c>
      <c r="IV19" s="17" t="s">
        <v>98</v>
      </c>
      <c r="IW19" s="20">
        <v>3038</v>
      </c>
      <c r="IX19" s="21">
        <v>3645</v>
      </c>
      <c r="IY19" s="21">
        <v>1967</v>
      </c>
      <c r="IZ19" s="21">
        <v>1936</v>
      </c>
      <c r="JA19" s="21">
        <v>6563</v>
      </c>
      <c r="JB19" s="22">
        <v>2090</v>
      </c>
      <c r="JC19" s="20">
        <v>67285</v>
      </c>
      <c r="JD19" s="21">
        <v>72230</v>
      </c>
      <c r="JE19" s="21">
        <v>74891</v>
      </c>
      <c r="JF19" s="21">
        <v>79199</v>
      </c>
      <c r="JG19" s="21">
        <v>88164</v>
      </c>
      <c r="JH19" s="22">
        <v>88030</v>
      </c>
    </row>
    <row r="20" spans="1:268" x14ac:dyDescent="0.35">
      <c r="A20" s="4" t="s">
        <v>176</v>
      </c>
      <c r="B20" s="4" t="s">
        <v>177</v>
      </c>
      <c r="C20" s="4" t="s">
        <v>178</v>
      </c>
      <c r="D20" s="4" t="s">
        <v>98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2">
        <v>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2">
        <v>0</v>
      </c>
      <c r="Q20" s="20">
        <v>0</v>
      </c>
      <c r="R20" s="21">
        <v>0</v>
      </c>
      <c r="S20" s="21">
        <v>0</v>
      </c>
      <c r="T20" s="21">
        <v>0</v>
      </c>
      <c r="U20" s="21">
        <v>0</v>
      </c>
      <c r="V20" s="22">
        <v>0</v>
      </c>
      <c r="W20" s="20">
        <v>21471</v>
      </c>
      <c r="X20" s="21">
        <v>22800</v>
      </c>
      <c r="Y20" s="21">
        <v>24409</v>
      </c>
      <c r="Z20" s="21">
        <v>26018</v>
      </c>
      <c r="AA20" s="21">
        <v>27627</v>
      </c>
      <c r="AB20" s="22">
        <v>29511</v>
      </c>
      <c r="AC20" s="20">
        <v>0</v>
      </c>
      <c r="AD20" s="21">
        <v>0</v>
      </c>
      <c r="AE20" s="21">
        <v>0</v>
      </c>
      <c r="AF20" s="21">
        <v>0</v>
      </c>
      <c r="AG20" s="21">
        <v>0</v>
      </c>
      <c r="AH20" s="22">
        <v>0</v>
      </c>
      <c r="AI20" s="20">
        <v>0</v>
      </c>
      <c r="AJ20" s="21">
        <v>0</v>
      </c>
      <c r="AK20" s="21">
        <v>0</v>
      </c>
      <c r="AL20" s="21">
        <v>0</v>
      </c>
      <c r="AM20" s="21">
        <v>0</v>
      </c>
      <c r="AN20" s="22">
        <v>0</v>
      </c>
      <c r="AO20" s="20">
        <v>21471</v>
      </c>
      <c r="AP20" s="21">
        <v>22800</v>
      </c>
      <c r="AQ20" s="21">
        <v>24409</v>
      </c>
      <c r="AR20" s="21">
        <v>26018</v>
      </c>
      <c r="AS20" s="21">
        <v>27627</v>
      </c>
      <c r="AT20" s="22">
        <v>29511</v>
      </c>
      <c r="AU20" s="20">
        <v>12013</v>
      </c>
      <c r="AV20" s="21">
        <v>12756</v>
      </c>
      <c r="AW20" s="21">
        <v>13750</v>
      </c>
      <c r="AX20" s="21">
        <v>14744</v>
      </c>
      <c r="AY20" s="21">
        <v>15738</v>
      </c>
      <c r="AZ20" s="22">
        <v>16811</v>
      </c>
      <c r="BA20" s="20">
        <v>0</v>
      </c>
      <c r="BB20" s="21">
        <v>0</v>
      </c>
      <c r="BC20" s="21">
        <v>0</v>
      </c>
      <c r="BD20" s="21">
        <v>0</v>
      </c>
      <c r="BE20" s="21">
        <v>0</v>
      </c>
      <c r="BF20" s="22">
        <v>0</v>
      </c>
      <c r="BG20" s="20">
        <v>0</v>
      </c>
      <c r="BH20" s="21">
        <v>0</v>
      </c>
      <c r="BI20" s="21">
        <v>0</v>
      </c>
      <c r="BJ20" s="21">
        <v>0</v>
      </c>
      <c r="BK20" s="21">
        <v>0</v>
      </c>
      <c r="BL20" s="22">
        <v>0</v>
      </c>
      <c r="BM20" s="20">
        <v>0</v>
      </c>
      <c r="BN20" s="21">
        <v>0</v>
      </c>
      <c r="BO20" s="21">
        <v>0</v>
      </c>
      <c r="BP20" s="21">
        <v>0</v>
      </c>
      <c r="BQ20" s="21">
        <v>0</v>
      </c>
      <c r="BR20" s="22">
        <v>0</v>
      </c>
      <c r="BS20" s="20">
        <v>0</v>
      </c>
      <c r="BT20" s="21">
        <v>0</v>
      </c>
      <c r="BU20" s="21">
        <v>0</v>
      </c>
      <c r="BV20" s="21">
        <v>0</v>
      </c>
      <c r="BW20" s="21">
        <v>0</v>
      </c>
      <c r="BX20" s="22">
        <v>0</v>
      </c>
      <c r="BY20" s="20">
        <v>0</v>
      </c>
      <c r="BZ20" s="21">
        <v>0</v>
      </c>
      <c r="CA20" s="21">
        <v>0</v>
      </c>
      <c r="CB20" s="21">
        <v>0</v>
      </c>
      <c r="CC20" s="21">
        <v>0</v>
      </c>
      <c r="CD20" s="22">
        <v>0</v>
      </c>
      <c r="CE20" s="20">
        <v>12013</v>
      </c>
      <c r="CF20" s="21">
        <v>12756</v>
      </c>
      <c r="CG20" s="21">
        <v>13750</v>
      </c>
      <c r="CH20" s="21">
        <v>14744</v>
      </c>
      <c r="CI20" s="21">
        <v>15738</v>
      </c>
      <c r="CJ20" s="22">
        <v>16811</v>
      </c>
      <c r="CK20" s="20">
        <v>0</v>
      </c>
      <c r="CL20" s="21">
        <v>0</v>
      </c>
      <c r="CM20" s="21">
        <v>0</v>
      </c>
      <c r="CN20" s="21">
        <v>0</v>
      </c>
      <c r="CO20" s="21">
        <v>0</v>
      </c>
      <c r="CP20" s="22">
        <v>0</v>
      </c>
      <c r="CQ20" s="20">
        <v>0</v>
      </c>
      <c r="CR20" s="21">
        <v>0</v>
      </c>
      <c r="CS20" s="21">
        <v>0</v>
      </c>
      <c r="CT20" s="21">
        <v>0</v>
      </c>
      <c r="CU20" s="21">
        <v>0</v>
      </c>
      <c r="CV20" s="22">
        <v>0</v>
      </c>
      <c r="CW20" s="20">
        <v>0</v>
      </c>
      <c r="CX20" s="21">
        <v>0</v>
      </c>
      <c r="CY20" s="21">
        <v>0</v>
      </c>
      <c r="CZ20" s="21">
        <v>0</v>
      </c>
      <c r="DA20" s="21">
        <v>0</v>
      </c>
      <c r="DB20" s="22">
        <v>0</v>
      </c>
      <c r="DC20" s="20">
        <v>0</v>
      </c>
      <c r="DD20" s="21">
        <v>0</v>
      </c>
      <c r="DE20" s="21">
        <v>0</v>
      </c>
      <c r="DF20" s="21">
        <v>0</v>
      </c>
      <c r="DG20" s="21">
        <v>0</v>
      </c>
      <c r="DH20" s="22">
        <v>0</v>
      </c>
      <c r="DI20" s="20">
        <v>0</v>
      </c>
      <c r="DJ20" s="21">
        <v>0</v>
      </c>
      <c r="DK20" s="21">
        <v>0</v>
      </c>
      <c r="DL20" s="21">
        <v>0</v>
      </c>
      <c r="DM20" s="21">
        <v>0</v>
      </c>
      <c r="DN20" s="22">
        <v>0</v>
      </c>
      <c r="DO20" s="20">
        <v>0</v>
      </c>
      <c r="DP20" s="21">
        <v>0</v>
      </c>
      <c r="DQ20" s="21">
        <v>0</v>
      </c>
      <c r="DR20" s="21">
        <v>0</v>
      </c>
      <c r="DS20" s="21">
        <v>0</v>
      </c>
      <c r="DT20" s="22">
        <v>0</v>
      </c>
      <c r="DU20" s="20">
        <v>0</v>
      </c>
      <c r="DV20" s="21">
        <v>0</v>
      </c>
      <c r="DW20" s="21">
        <v>0</v>
      </c>
      <c r="DX20" s="21">
        <v>0</v>
      </c>
      <c r="DY20" s="21">
        <v>0</v>
      </c>
      <c r="DZ20" s="22">
        <v>0</v>
      </c>
      <c r="EA20" s="20">
        <v>0</v>
      </c>
      <c r="EB20" s="21">
        <v>0</v>
      </c>
      <c r="EC20" s="21">
        <v>0</v>
      </c>
      <c r="ED20" s="21">
        <v>0</v>
      </c>
      <c r="EE20" s="21">
        <v>0</v>
      </c>
      <c r="EF20" s="22">
        <v>0</v>
      </c>
      <c r="EG20" s="20">
        <v>33484</v>
      </c>
      <c r="EH20" s="21">
        <v>35556</v>
      </c>
      <c r="EI20" s="21">
        <v>38159</v>
      </c>
      <c r="EJ20" s="21">
        <v>40762</v>
      </c>
      <c r="EK20" s="21">
        <v>43365</v>
      </c>
      <c r="EL20" s="22">
        <v>46322</v>
      </c>
      <c r="EM20" s="20">
        <v>0</v>
      </c>
      <c r="EN20" s="21">
        <v>0</v>
      </c>
      <c r="EO20" s="21">
        <v>0</v>
      </c>
      <c r="EP20" s="21">
        <v>0</v>
      </c>
      <c r="EQ20" s="21">
        <v>0</v>
      </c>
      <c r="ER20" s="22">
        <v>0</v>
      </c>
      <c r="ES20" s="20">
        <v>0</v>
      </c>
      <c r="ET20" s="21">
        <v>0</v>
      </c>
      <c r="EU20" s="21">
        <v>0</v>
      </c>
      <c r="EV20" s="21">
        <v>0</v>
      </c>
      <c r="EW20" s="21">
        <v>0</v>
      </c>
      <c r="EX20" s="22">
        <v>0</v>
      </c>
      <c r="EY20" s="20">
        <v>0</v>
      </c>
      <c r="EZ20" s="21">
        <v>0</v>
      </c>
      <c r="FA20" s="21">
        <v>0</v>
      </c>
      <c r="FB20" s="21">
        <v>0</v>
      </c>
      <c r="FC20" s="21">
        <v>0</v>
      </c>
      <c r="FD20" s="22">
        <v>0</v>
      </c>
      <c r="FE20" s="20">
        <v>0</v>
      </c>
      <c r="FF20" s="21">
        <v>0</v>
      </c>
      <c r="FG20" s="21">
        <v>0</v>
      </c>
      <c r="FH20" s="21">
        <v>0</v>
      </c>
      <c r="FI20" s="21">
        <v>0</v>
      </c>
      <c r="FJ20" s="22">
        <v>0</v>
      </c>
      <c r="FK20" s="20">
        <v>0</v>
      </c>
      <c r="FL20" s="21">
        <v>0</v>
      </c>
      <c r="FM20" s="21">
        <v>0</v>
      </c>
      <c r="FN20" s="21">
        <v>0</v>
      </c>
      <c r="FO20" s="21">
        <v>0</v>
      </c>
      <c r="FP20" s="22">
        <v>0</v>
      </c>
      <c r="FQ20" s="20">
        <v>0</v>
      </c>
      <c r="FR20" s="21">
        <v>0</v>
      </c>
      <c r="FS20" s="21">
        <v>0</v>
      </c>
      <c r="FT20" s="21">
        <v>0</v>
      </c>
      <c r="FU20" s="21">
        <v>0</v>
      </c>
      <c r="FV20" s="22">
        <v>0</v>
      </c>
      <c r="FW20" s="20">
        <v>0</v>
      </c>
      <c r="FX20" s="21">
        <v>0</v>
      </c>
      <c r="FY20" s="21">
        <v>0</v>
      </c>
      <c r="FZ20" s="21">
        <v>0</v>
      </c>
      <c r="GA20" s="21">
        <v>0</v>
      </c>
      <c r="GB20" s="22">
        <v>0</v>
      </c>
      <c r="GC20" s="20">
        <v>0</v>
      </c>
      <c r="GD20" s="21">
        <v>0</v>
      </c>
      <c r="GE20" s="21">
        <v>0</v>
      </c>
      <c r="GF20" s="21">
        <v>0</v>
      </c>
      <c r="GG20" s="21">
        <v>0</v>
      </c>
      <c r="GH20" s="22">
        <v>0</v>
      </c>
      <c r="GI20" s="20">
        <v>41054</v>
      </c>
      <c r="GJ20" s="21">
        <v>43421</v>
      </c>
      <c r="GK20" s="21">
        <v>44264</v>
      </c>
      <c r="GL20" s="21">
        <v>43866</v>
      </c>
      <c r="GM20" s="21">
        <v>37785</v>
      </c>
      <c r="GN20" s="22">
        <v>2196</v>
      </c>
      <c r="GO20" s="20">
        <v>0</v>
      </c>
      <c r="GP20" s="21">
        <v>0</v>
      </c>
      <c r="GQ20" s="21">
        <v>0</v>
      </c>
      <c r="GR20" s="21">
        <v>0</v>
      </c>
      <c r="GS20" s="21">
        <v>0</v>
      </c>
      <c r="GT20" s="22">
        <v>0</v>
      </c>
      <c r="GU20" s="20">
        <v>9</v>
      </c>
      <c r="GV20" s="21">
        <v>9</v>
      </c>
      <c r="GW20" s="21">
        <v>9</v>
      </c>
      <c r="GX20" s="21">
        <v>9</v>
      </c>
      <c r="GY20" s="21">
        <v>10</v>
      </c>
      <c r="GZ20" s="22">
        <v>10</v>
      </c>
      <c r="HA20" s="20">
        <v>0</v>
      </c>
      <c r="HB20" s="21">
        <v>0</v>
      </c>
      <c r="HC20" s="21">
        <v>0</v>
      </c>
      <c r="HD20" s="21">
        <v>0</v>
      </c>
      <c r="HE20" s="21">
        <v>0</v>
      </c>
      <c r="HF20" s="22">
        <v>0</v>
      </c>
      <c r="HG20" s="20">
        <v>0</v>
      </c>
      <c r="HH20" s="21">
        <v>0</v>
      </c>
      <c r="HI20" s="21">
        <v>0</v>
      </c>
      <c r="HJ20" s="21">
        <v>0</v>
      </c>
      <c r="HK20" s="21">
        <v>0</v>
      </c>
      <c r="HL20" s="22">
        <v>0</v>
      </c>
      <c r="HM20" s="20">
        <v>41063</v>
      </c>
      <c r="HN20" s="21">
        <v>43430</v>
      </c>
      <c r="HO20" s="21">
        <v>44273</v>
      </c>
      <c r="HP20" s="21">
        <v>43875</v>
      </c>
      <c r="HQ20" s="21">
        <v>37795</v>
      </c>
      <c r="HR20" s="22">
        <v>2206</v>
      </c>
      <c r="HS20" s="20">
        <v>0</v>
      </c>
      <c r="HT20" s="21">
        <v>0</v>
      </c>
      <c r="HU20" s="21">
        <v>0</v>
      </c>
      <c r="HV20" s="21">
        <v>0</v>
      </c>
      <c r="HW20" s="21">
        <v>0</v>
      </c>
      <c r="HX20" s="22">
        <v>0</v>
      </c>
      <c r="HY20" s="20">
        <v>0</v>
      </c>
      <c r="HZ20" s="21">
        <v>0</v>
      </c>
      <c r="IA20" s="21">
        <v>0</v>
      </c>
      <c r="IB20" s="21">
        <v>0</v>
      </c>
      <c r="IC20" s="21">
        <v>0</v>
      </c>
      <c r="ID20" s="22">
        <v>0</v>
      </c>
      <c r="IE20" s="20">
        <v>0</v>
      </c>
      <c r="IF20" s="21">
        <v>0</v>
      </c>
      <c r="IG20" s="21">
        <v>0</v>
      </c>
      <c r="IH20" s="21">
        <v>0</v>
      </c>
      <c r="II20" s="21">
        <v>0</v>
      </c>
      <c r="IJ20" s="22">
        <v>0</v>
      </c>
      <c r="IK20" s="20">
        <v>0</v>
      </c>
      <c r="IL20" s="21">
        <v>0</v>
      </c>
      <c r="IM20" s="21">
        <v>0</v>
      </c>
      <c r="IN20" s="21">
        <v>0</v>
      </c>
      <c r="IO20" s="21">
        <v>0</v>
      </c>
      <c r="IP20" s="22">
        <v>0</v>
      </c>
      <c r="IQ20" s="20">
        <v>0</v>
      </c>
      <c r="IR20" s="21">
        <v>0</v>
      </c>
      <c r="IS20" s="21">
        <v>0</v>
      </c>
      <c r="IT20" s="21">
        <v>0</v>
      </c>
      <c r="IU20" s="21">
        <v>0</v>
      </c>
      <c r="IV20" s="17" t="s">
        <v>98</v>
      </c>
      <c r="IW20" s="20">
        <v>41063</v>
      </c>
      <c r="IX20" s="21">
        <v>43430</v>
      </c>
      <c r="IY20" s="21">
        <v>44273</v>
      </c>
      <c r="IZ20" s="21">
        <v>43875</v>
      </c>
      <c r="JA20" s="21">
        <v>37795</v>
      </c>
      <c r="JB20" s="22">
        <v>2206</v>
      </c>
      <c r="JC20" s="20">
        <v>74547</v>
      </c>
      <c r="JD20" s="21">
        <v>78986</v>
      </c>
      <c r="JE20" s="21">
        <v>82432</v>
      </c>
      <c r="JF20" s="21">
        <v>84637</v>
      </c>
      <c r="JG20" s="21">
        <v>81160</v>
      </c>
      <c r="JH20" s="22">
        <v>48528</v>
      </c>
    </row>
    <row r="21" spans="1:268" x14ac:dyDescent="0.35">
      <c r="A21" s="4" t="s">
        <v>179</v>
      </c>
      <c r="B21" s="4" t="s">
        <v>180</v>
      </c>
      <c r="C21" s="4" t="s">
        <v>181</v>
      </c>
      <c r="D21" s="4" t="s">
        <v>98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2">
        <v>0</v>
      </c>
      <c r="Q21" s="20">
        <v>0</v>
      </c>
      <c r="R21" s="21">
        <v>0</v>
      </c>
      <c r="S21" s="21">
        <v>0</v>
      </c>
      <c r="T21" s="21">
        <v>0</v>
      </c>
      <c r="U21" s="21">
        <v>0</v>
      </c>
      <c r="V21" s="22">
        <v>0</v>
      </c>
      <c r="W21" s="20">
        <v>0</v>
      </c>
      <c r="X21" s="21">
        <v>0</v>
      </c>
      <c r="Y21" s="21">
        <v>0</v>
      </c>
      <c r="Z21" s="21">
        <v>0</v>
      </c>
      <c r="AA21" s="21">
        <v>0</v>
      </c>
      <c r="AB21" s="22">
        <v>0</v>
      </c>
      <c r="AC21" s="20">
        <v>0</v>
      </c>
      <c r="AD21" s="21">
        <v>0</v>
      </c>
      <c r="AE21" s="21">
        <v>0</v>
      </c>
      <c r="AF21" s="21">
        <v>0</v>
      </c>
      <c r="AG21" s="21">
        <v>0</v>
      </c>
      <c r="AH21" s="22">
        <v>0</v>
      </c>
      <c r="AI21" s="20">
        <v>0</v>
      </c>
      <c r="AJ21" s="21">
        <v>0</v>
      </c>
      <c r="AK21" s="21">
        <v>0</v>
      </c>
      <c r="AL21" s="21">
        <v>0</v>
      </c>
      <c r="AM21" s="21">
        <v>0</v>
      </c>
      <c r="AN21" s="22">
        <v>0</v>
      </c>
      <c r="AO21" s="20">
        <v>0</v>
      </c>
      <c r="AP21" s="21">
        <v>0</v>
      </c>
      <c r="AQ21" s="21">
        <v>0</v>
      </c>
      <c r="AR21" s="21">
        <v>0</v>
      </c>
      <c r="AS21" s="21">
        <v>0</v>
      </c>
      <c r="AT21" s="22">
        <v>0</v>
      </c>
      <c r="AU21" s="20">
        <v>9614</v>
      </c>
      <c r="AV21" s="21">
        <v>10135</v>
      </c>
      <c r="AW21" s="21">
        <v>11207</v>
      </c>
      <c r="AX21" s="21">
        <v>12939</v>
      </c>
      <c r="AY21" s="21">
        <v>14022</v>
      </c>
      <c r="AZ21" s="22">
        <v>14661</v>
      </c>
      <c r="BA21" s="20">
        <v>0</v>
      </c>
      <c r="BB21" s="21">
        <v>0</v>
      </c>
      <c r="BC21" s="21">
        <v>0</v>
      </c>
      <c r="BD21" s="21">
        <v>0</v>
      </c>
      <c r="BE21" s="21">
        <v>0</v>
      </c>
      <c r="BF21" s="22">
        <v>0</v>
      </c>
      <c r="BG21" s="20">
        <v>0</v>
      </c>
      <c r="BH21" s="21">
        <v>0</v>
      </c>
      <c r="BI21" s="21">
        <v>0</v>
      </c>
      <c r="BJ21" s="21">
        <v>0</v>
      </c>
      <c r="BK21" s="21">
        <v>0</v>
      </c>
      <c r="BL21" s="22">
        <v>0</v>
      </c>
      <c r="BM21" s="20">
        <v>0</v>
      </c>
      <c r="BN21" s="21">
        <v>0</v>
      </c>
      <c r="BO21" s="21">
        <v>0</v>
      </c>
      <c r="BP21" s="21">
        <v>0</v>
      </c>
      <c r="BQ21" s="21">
        <v>0</v>
      </c>
      <c r="BR21" s="22">
        <v>0</v>
      </c>
      <c r="BS21" s="20">
        <v>0</v>
      </c>
      <c r="BT21" s="21">
        <v>0</v>
      </c>
      <c r="BU21" s="21">
        <v>0</v>
      </c>
      <c r="BV21" s="21">
        <v>0</v>
      </c>
      <c r="BW21" s="21">
        <v>0</v>
      </c>
      <c r="BX21" s="22">
        <v>0</v>
      </c>
      <c r="BY21" s="20">
        <v>0</v>
      </c>
      <c r="BZ21" s="21">
        <v>0</v>
      </c>
      <c r="CA21" s="21">
        <v>0</v>
      </c>
      <c r="CB21" s="21">
        <v>0</v>
      </c>
      <c r="CC21" s="21">
        <v>0</v>
      </c>
      <c r="CD21" s="22">
        <v>0</v>
      </c>
      <c r="CE21" s="20">
        <v>9614</v>
      </c>
      <c r="CF21" s="21">
        <v>10135</v>
      </c>
      <c r="CG21" s="21">
        <v>11207</v>
      </c>
      <c r="CH21" s="21">
        <v>12939</v>
      </c>
      <c r="CI21" s="21">
        <v>14022</v>
      </c>
      <c r="CJ21" s="22">
        <v>14661</v>
      </c>
      <c r="CK21" s="20">
        <v>0</v>
      </c>
      <c r="CL21" s="21">
        <v>0</v>
      </c>
      <c r="CM21" s="21">
        <v>0</v>
      </c>
      <c r="CN21" s="21">
        <v>0</v>
      </c>
      <c r="CO21" s="21">
        <v>0</v>
      </c>
      <c r="CP21" s="22">
        <v>0</v>
      </c>
      <c r="CQ21" s="20">
        <v>0</v>
      </c>
      <c r="CR21" s="21">
        <v>0</v>
      </c>
      <c r="CS21" s="21">
        <v>0</v>
      </c>
      <c r="CT21" s="21">
        <v>0</v>
      </c>
      <c r="CU21" s="21">
        <v>0</v>
      </c>
      <c r="CV21" s="22">
        <v>0</v>
      </c>
      <c r="CW21" s="20">
        <v>0</v>
      </c>
      <c r="CX21" s="21">
        <v>0</v>
      </c>
      <c r="CY21" s="21">
        <v>0</v>
      </c>
      <c r="CZ21" s="21">
        <v>0</v>
      </c>
      <c r="DA21" s="21">
        <v>0</v>
      </c>
      <c r="DB21" s="22">
        <v>0</v>
      </c>
      <c r="DC21" s="20">
        <v>0</v>
      </c>
      <c r="DD21" s="21">
        <v>0</v>
      </c>
      <c r="DE21" s="21">
        <v>0</v>
      </c>
      <c r="DF21" s="21">
        <v>0</v>
      </c>
      <c r="DG21" s="21">
        <v>0</v>
      </c>
      <c r="DH21" s="22">
        <v>0</v>
      </c>
      <c r="DI21" s="20">
        <v>0</v>
      </c>
      <c r="DJ21" s="21">
        <v>0</v>
      </c>
      <c r="DK21" s="21">
        <v>0</v>
      </c>
      <c r="DL21" s="21">
        <v>0</v>
      </c>
      <c r="DM21" s="21">
        <v>0</v>
      </c>
      <c r="DN21" s="22">
        <v>0</v>
      </c>
      <c r="DO21" s="20">
        <v>0</v>
      </c>
      <c r="DP21" s="21">
        <v>0</v>
      </c>
      <c r="DQ21" s="21">
        <v>0</v>
      </c>
      <c r="DR21" s="21">
        <v>0</v>
      </c>
      <c r="DS21" s="21">
        <v>0</v>
      </c>
      <c r="DT21" s="22">
        <v>0</v>
      </c>
      <c r="DU21" s="20">
        <v>0</v>
      </c>
      <c r="DV21" s="21">
        <v>0</v>
      </c>
      <c r="DW21" s="21">
        <v>0</v>
      </c>
      <c r="DX21" s="21">
        <v>0</v>
      </c>
      <c r="DY21" s="21">
        <v>0</v>
      </c>
      <c r="DZ21" s="22">
        <v>0</v>
      </c>
      <c r="EA21" s="20">
        <v>0</v>
      </c>
      <c r="EB21" s="21">
        <v>0</v>
      </c>
      <c r="EC21" s="21">
        <v>0</v>
      </c>
      <c r="ED21" s="21">
        <v>0</v>
      </c>
      <c r="EE21" s="21">
        <v>0</v>
      </c>
      <c r="EF21" s="22">
        <v>0</v>
      </c>
      <c r="EG21" s="20">
        <v>9614</v>
      </c>
      <c r="EH21" s="21">
        <v>10135</v>
      </c>
      <c r="EI21" s="21">
        <v>11207</v>
      </c>
      <c r="EJ21" s="21">
        <v>12939</v>
      </c>
      <c r="EK21" s="21">
        <v>14022</v>
      </c>
      <c r="EL21" s="22">
        <v>14661</v>
      </c>
      <c r="EM21" s="20">
        <v>0</v>
      </c>
      <c r="EN21" s="21">
        <v>0</v>
      </c>
      <c r="EO21" s="21">
        <v>0</v>
      </c>
      <c r="EP21" s="21">
        <v>0</v>
      </c>
      <c r="EQ21" s="21">
        <v>0</v>
      </c>
      <c r="ER21" s="22">
        <v>0</v>
      </c>
      <c r="ES21" s="20">
        <v>0</v>
      </c>
      <c r="ET21" s="21">
        <v>0</v>
      </c>
      <c r="EU21" s="21">
        <v>0</v>
      </c>
      <c r="EV21" s="21">
        <v>0</v>
      </c>
      <c r="EW21" s="21">
        <v>0</v>
      </c>
      <c r="EX21" s="22">
        <v>0</v>
      </c>
      <c r="EY21" s="20">
        <v>0</v>
      </c>
      <c r="EZ21" s="21">
        <v>0</v>
      </c>
      <c r="FA21" s="21">
        <v>0</v>
      </c>
      <c r="FB21" s="21">
        <v>0</v>
      </c>
      <c r="FC21" s="21">
        <v>0</v>
      </c>
      <c r="FD21" s="22">
        <v>0</v>
      </c>
      <c r="FE21" s="20">
        <v>0</v>
      </c>
      <c r="FF21" s="21">
        <v>0</v>
      </c>
      <c r="FG21" s="21">
        <v>0</v>
      </c>
      <c r="FH21" s="21">
        <v>0</v>
      </c>
      <c r="FI21" s="21">
        <v>0</v>
      </c>
      <c r="FJ21" s="22">
        <v>0</v>
      </c>
      <c r="FK21" s="20">
        <v>0</v>
      </c>
      <c r="FL21" s="21">
        <v>0</v>
      </c>
      <c r="FM21" s="21">
        <v>0</v>
      </c>
      <c r="FN21" s="21">
        <v>0</v>
      </c>
      <c r="FO21" s="21">
        <v>0</v>
      </c>
      <c r="FP21" s="22">
        <v>0</v>
      </c>
      <c r="FQ21" s="20">
        <v>0</v>
      </c>
      <c r="FR21" s="21">
        <v>0</v>
      </c>
      <c r="FS21" s="21">
        <v>0</v>
      </c>
      <c r="FT21" s="21">
        <v>0</v>
      </c>
      <c r="FU21" s="21">
        <v>0</v>
      </c>
      <c r="FV21" s="22">
        <v>0</v>
      </c>
      <c r="FW21" s="20">
        <v>0</v>
      </c>
      <c r="FX21" s="21">
        <v>0</v>
      </c>
      <c r="FY21" s="21">
        <v>0</v>
      </c>
      <c r="FZ21" s="21">
        <v>0</v>
      </c>
      <c r="GA21" s="21">
        <v>0</v>
      </c>
      <c r="GB21" s="22">
        <v>0</v>
      </c>
      <c r="GC21" s="20">
        <v>0</v>
      </c>
      <c r="GD21" s="21">
        <v>0</v>
      </c>
      <c r="GE21" s="21">
        <v>0</v>
      </c>
      <c r="GF21" s="21">
        <v>0</v>
      </c>
      <c r="GG21" s="21">
        <v>0</v>
      </c>
      <c r="GH21" s="22">
        <v>0</v>
      </c>
      <c r="GI21" s="20">
        <v>0</v>
      </c>
      <c r="GJ21" s="21">
        <v>0</v>
      </c>
      <c r="GK21" s="21">
        <v>0</v>
      </c>
      <c r="GL21" s="21">
        <v>0</v>
      </c>
      <c r="GM21" s="21">
        <v>0</v>
      </c>
      <c r="GN21" s="22">
        <v>0</v>
      </c>
      <c r="GO21" s="20">
        <v>0</v>
      </c>
      <c r="GP21" s="21">
        <v>0</v>
      </c>
      <c r="GQ21" s="21">
        <v>0</v>
      </c>
      <c r="GR21" s="21">
        <v>0</v>
      </c>
      <c r="GS21" s="21">
        <v>0</v>
      </c>
      <c r="GT21" s="22">
        <v>0</v>
      </c>
      <c r="GU21" s="20">
        <v>34</v>
      </c>
      <c r="GV21" s="21">
        <v>32</v>
      </c>
      <c r="GW21" s="21">
        <v>83</v>
      </c>
      <c r="GX21" s="21">
        <v>31</v>
      </c>
      <c r="GY21" s="21">
        <v>174</v>
      </c>
      <c r="GZ21" s="22">
        <v>117</v>
      </c>
      <c r="HA21" s="20">
        <v>0</v>
      </c>
      <c r="HB21" s="21">
        <v>0</v>
      </c>
      <c r="HC21" s="21">
        <v>0</v>
      </c>
      <c r="HD21" s="21">
        <v>0</v>
      </c>
      <c r="HE21" s="21">
        <v>0</v>
      </c>
      <c r="HF21" s="22">
        <v>0</v>
      </c>
      <c r="HG21" s="20">
        <v>0</v>
      </c>
      <c r="HH21" s="21">
        <v>0</v>
      </c>
      <c r="HI21" s="21">
        <v>0</v>
      </c>
      <c r="HJ21" s="21">
        <v>0</v>
      </c>
      <c r="HK21" s="21">
        <v>0</v>
      </c>
      <c r="HL21" s="22">
        <v>0</v>
      </c>
      <c r="HM21" s="20">
        <v>34</v>
      </c>
      <c r="HN21" s="21">
        <v>32</v>
      </c>
      <c r="HO21" s="21">
        <v>83</v>
      </c>
      <c r="HP21" s="21">
        <v>31</v>
      </c>
      <c r="HQ21" s="21">
        <v>174</v>
      </c>
      <c r="HR21" s="22">
        <v>117</v>
      </c>
      <c r="HS21" s="20">
        <v>0</v>
      </c>
      <c r="HT21" s="21">
        <v>0</v>
      </c>
      <c r="HU21" s="21">
        <v>0</v>
      </c>
      <c r="HV21" s="21">
        <v>0</v>
      </c>
      <c r="HW21" s="21">
        <v>0</v>
      </c>
      <c r="HX21" s="22">
        <v>0</v>
      </c>
      <c r="HY21" s="20">
        <v>0</v>
      </c>
      <c r="HZ21" s="21">
        <v>0</v>
      </c>
      <c r="IA21" s="21">
        <v>0</v>
      </c>
      <c r="IB21" s="21">
        <v>0</v>
      </c>
      <c r="IC21" s="21">
        <v>0</v>
      </c>
      <c r="ID21" s="22">
        <v>0</v>
      </c>
      <c r="IE21" s="20">
        <v>0</v>
      </c>
      <c r="IF21" s="21">
        <v>0</v>
      </c>
      <c r="IG21" s="21">
        <v>0</v>
      </c>
      <c r="IH21" s="21">
        <v>0</v>
      </c>
      <c r="II21" s="21">
        <v>0</v>
      </c>
      <c r="IJ21" s="22">
        <v>0</v>
      </c>
      <c r="IK21" s="20">
        <v>1851</v>
      </c>
      <c r="IL21" s="21">
        <v>1261</v>
      </c>
      <c r="IM21" s="21">
        <v>1572</v>
      </c>
      <c r="IN21" s="21">
        <v>1041</v>
      </c>
      <c r="IO21" s="21">
        <v>1390</v>
      </c>
      <c r="IP21" s="22">
        <v>1142</v>
      </c>
      <c r="IQ21" s="20">
        <v>0</v>
      </c>
      <c r="IR21" s="21">
        <v>0</v>
      </c>
      <c r="IS21" s="21">
        <v>0</v>
      </c>
      <c r="IT21" s="21">
        <v>0</v>
      </c>
      <c r="IU21" s="4" t="s">
        <v>98</v>
      </c>
      <c r="IV21" s="22">
        <v>0</v>
      </c>
      <c r="IW21" s="20">
        <v>1885</v>
      </c>
      <c r="IX21" s="21">
        <v>1293</v>
      </c>
      <c r="IY21" s="21">
        <v>1655</v>
      </c>
      <c r="IZ21" s="21">
        <v>1072</v>
      </c>
      <c r="JA21" s="21">
        <v>1564</v>
      </c>
      <c r="JB21" s="22">
        <v>1259</v>
      </c>
      <c r="JC21" s="20">
        <v>11499</v>
      </c>
      <c r="JD21" s="21">
        <v>11428</v>
      </c>
      <c r="JE21" s="21">
        <v>12862</v>
      </c>
      <c r="JF21" s="21">
        <v>14011</v>
      </c>
      <c r="JG21" s="21">
        <v>15586</v>
      </c>
      <c r="JH21" s="22">
        <v>15920</v>
      </c>
    </row>
    <row r="22" spans="1:268" x14ac:dyDescent="0.35">
      <c r="A22" s="4" t="s">
        <v>182</v>
      </c>
      <c r="B22" s="4" t="s">
        <v>183</v>
      </c>
      <c r="C22" s="4" t="s">
        <v>184</v>
      </c>
      <c r="D22" s="4" t="s">
        <v>98</v>
      </c>
      <c r="E22" s="20"/>
      <c r="F22" s="21">
        <v>0</v>
      </c>
      <c r="G22" s="21">
        <v>0</v>
      </c>
      <c r="H22" s="21">
        <v>0</v>
      </c>
      <c r="I22" s="21">
        <v>0</v>
      </c>
      <c r="J22" s="22">
        <v>0</v>
      </c>
      <c r="K22" s="20"/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0"/>
      <c r="R22" s="21">
        <v>0</v>
      </c>
      <c r="S22" s="21">
        <v>0</v>
      </c>
      <c r="T22" s="21">
        <v>0</v>
      </c>
      <c r="U22" s="21">
        <v>0</v>
      </c>
      <c r="V22" s="22">
        <v>0</v>
      </c>
      <c r="W22" s="20"/>
      <c r="X22" s="21">
        <v>0</v>
      </c>
      <c r="Y22" s="21">
        <v>0</v>
      </c>
      <c r="Z22" s="21">
        <v>0</v>
      </c>
      <c r="AA22" s="21">
        <v>0</v>
      </c>
      <c r="AB22" s="22">
        <v>0</v>
      </c>
      <c r="AC22" s="20"/>
      <c r="AD22" s="21">
        <v>0</v>
      </c>
      <c r="AE22" s="21">
        <v>0</v>
      </c>
      <c r="AF22" s="21">
        <v>0</v>
      </c>
      <c r="AG22" s="21">
        <v>0</v>
      </c>
      <c r="AH22" s="22">
        <v>0</v>
      </c>
      <c r="AI22" s="20"/>
      <c r="AJ22" s="21">
        <v>0</v>
      </c>
      <c r="AK22" s="21">
        <v>0</v>
      </c>
      <c r="AL22" s="21">
        <v>0</v>
      </c>
      <c r="AM22" s="21">
        <v>0</v>
      </c>
      <c r="AN22" s="22">
        <v>0</v>
      </c>
      <c r="AO22" s="20"/>
      <c r="AP22" s="21">
        <v>0</v>
      </c>
      <c r="AQ22" s="21">
        <v>0</v>
      </c>
      <c r="AR22" s="21">
        <v>0</v>
      </c>
      <c r="AS22" s="21">
        <v>0</v>
      </c>
      <c r="AT22" s="22">
        <v>0</v>
      </c>
      <c r="AU22" s="20"/>
      <c r="AV22" s="21">
        <v>25907</v>
      </c>
      <c r="AW22" s="21">
        <v>27164</v>
      </c>
      <c r="AX22" s="21">
        <v>30697</v>
      </c>
      <c r="AY22" s="21">
        <v>32305</v>
      </c>
      <c r="AZ22" s="22">
        <v>33674</v>
      </c>
      <c r="BA22" s="20"/>
      <c r="BB22" s="21">
        <v>0</v>
      </c>
      <c r="BC22" s="21">
        <v>0</v>
      </c>
      <c r="BD22" s="21">
        <v>0</v>
      </c>
      <c r="BE22" s="21">
        <v>0</v>
      </c>
      <c r="BF22" s="22">
        <v>0</v>
      </c>
      <c r="BG22" s="20"/>
      <c r="BH22" s="21">
        <v>0</v>
      </c>
      <c r="BI22" s="21">
        <v>0</v>
      </c>
      <c r="BJ22" s="21">
        <v>0</v>
      </c>
      <c r="BK22" s="21">
        <v>0</v>
      </c>
      <c r="BL22" s="22">
        <v>0</v>
      </c>
      <c r="BM22" s="20"/>
      <c r="BN22" s="21">
        <v>0</v>
      </c>
      <c r="BO22" s="21">
        <v>0</v>
      </c>
      <c r="BP22" s="21">
        <v>0</v>
      </c>
      <c r="BQ22" s="21">
        <v>0</v>
      </c>
      <c r="BR22" s="22">
        <v>0</v>
      </c>
      <c r="BS22" s="20"/>
      <c r="BT22" s="21">
        <v>0</v>
      </c>
      <c r="BU22" s="21">
        <v>0</v>
      </c>
      <c r="BV22" s="21">
        <v>0</v>
      </c>
      <c r="BW22" s="21">
        <v>0</v>
      </c>
      <c r="BX22" s="22">
        <v>0</v>
      </c>
      <c r="BY22" s="20"/>
      <c r="BZ22" s="21">
        <v>0</v>
      </c>
      <c r="CA22" s="21">
        <v>0</v>
      </c>
      <c r="CB22" s="21">
        <v>0</v>
      </c>
      <c r="CC22" s="21">
        <v>0</v>
      </c>
      <c r="CD22" s="22">
        <v>0</v>
      </c>
      <c r="CE22" s="20"/>
      <c r="CF22" s="21">
        <v>25907</v>
      </c>
      <c r="CG22" s="21">
        <v>27164</v>
      </c>
      <c r="CH22" s="21">
        <v>30697</v>
      </c>
      <c r="CI22" s="21">
        <v>32305</v>
      </c>
      <c r="CJ22" s="22">
        <v>33674</v>
      </c>
      <c r="CK22" s="20"/>
      <c r="CL22" s="21">
        <v>0</v>
      </c>
      <c r="CM22" s="21">
        <v>0</v>
      </c>
      <c r="CN22" s="21">
        <v>0</v>
      </c>
      <c r="CO22" s="21">
        <v>0</v>
      </c>
      <c r="CP22" s="22">
        <v>0</v>
      </c>
      <c r="CQ22" s="20"/>
      <c r="CR22" s="21">
        <v>0</v>
      </c>
      <c r="CS22" s="21">
        <v>0</v>
      </c>
      <c r="CT22" s="21">
        <v>0</v>
      </c>
      <c r="CU22" s="21">
        <v>0</v>
      </c>
      <c r="CV22" s="22">
        <v>0</v>
      </c>
      <c r="CW22" s="20"/>
      <c r="CX22" s="21">
        <v>0</v>
      </c>
      <c r="CY22" s="21">
        <v>0</v>
      </c>
      <c r="CZ22" s="21">
        <v>0</v>
      </c>
      <c r="DA22" s="21">
        <v>0</v>
      </c>
      <c r="DB22" s="22">
        <v>0</v>
      </c>
      <c r="DC22" s="20"/>
      <c r="DD22" s="21">
        <v>0</v>
      </c>
      <c r="DE22" s="21">
        <v>0</v>
      </c>
      <c r="DF22" s="21">
        <v>0</v>
      </c>
      <c r="DG22" s="21">
        <v>0</v>
      </c>
      <c r="DH22" s="22">
        <v>0</v>
      </c>
      <c r="DI22" s="20"/>
      <c r="DJ22" s="21">
        <v>0</v>
      </c>
      <c r="DK22" s="21">
        <v>0</v>
      </c>
      <c r="DL22" s="21">
        <v>0</v>
      </c>
      <c r="DM22" s="21">
        <v>0</v>
      </c>
      <c r="DN22" s="22">
        <v>0</v>
      </c>
      <c r="DO22" s="20"/>
      <c r="DP22" s="21">
        <v>0</v>
      </c>
      <c r="DQ22" s="21">
        <v>0</v>
      </c>
      <c r="DR22" s="21">
        <v>0</v>
      </c>
      <c r="DS22" s="21">
        <v>0</v>
      </c>
      <c r="DT22" s="22">
        <v>0</v>
      </c>
      <c r="DU22" s="20"/>
      <c r="DV22" s="21">
        <v>0</v>
      </c>
      <c r="DW22" s="21">
        <v>0</v>
      </c>
      <c r="DX22" s="21">
        <v>0</v>
      </c>
      <c r="DY22" s="21">
        <v>0</v>
      </c>
      <c r="DZ22" s="22">
        <v>0</v>
      </c>
      <c r="EA22" s="20"/>
      <c r="EB22" s="21">
        <v>0</v>
      </c>
      <c r="EC22" s="21">
        <v>0</v>
      </c>
      <c r="ED22" s="21">
        <v>0</v>
      </c>
      <c r="EE22" s="21">
        <v>0</v>
      </c>
      <c r="EF22" s="22">
        <v>0</v>
      </c>
      <c r="EG22" s="20"/>
      <c r="EH22" s="21">
        <v>25907</v>
      </c>
      <c r="EI22" s="21">
        <v>27164</v>
      </c>
      <c r="EJ22" s="21">
        <v>30697</v>
      </c>
      <c r="EK22" s="21">
        <v>32305</v>
      </c>
      <c r="EL22" s="22">
        <v>33674</v>
      </c>
      <c r="EM22" s="20"/>
      <c r="EN22" s="21">
        <v>0</v>
      </c>
      <c r="EO22" s="21">
        <v>0</v>
      </c>
      <c r="EP22" s="21">
        <v>0</v>
      </c>
      <c r="EQ22" s="21">
        <v>0</v>
      </c>
      <c r="ER22" s="22">
        <v>0</v>
      </c>
      <c r="ES22" s="20"/>
      <c r="ET22" s="21">
        <v>0</v>
      </c>
      <c r="EU22" s="21">
        <v>0</v>
      </c>
      <c r="EV22" s="21">
        <v>0</v>
      </c>
      <c r="EW22" s="21">
        <v>0</v>
      </c>
      <c r="EX22" s="22">
        <v>0</v>
      </c>
      <c r="EY22" s="20"/>
      <c r="EZ22" s="21">
        <v>0</v>
      </c>
      <c r="FA22" s="21">
        <v>0</v>
      </c>
      <c r="FB22" s="21">
        <v>0</v>
      </c>
      <c r="FC22" s="21">
        <v>0</v>
      </c>
      <c r="FD22" s="22">
        <v>0</v>
      </c>
      <c r="FE22" s="20"/>
      <c r="FF22" s="21">
        <v>0</v>
      </c>
      <c r="FG22" s="21">
        <v>0</v>
      </c>
      <c r="FH22" s="21">
        <v>0</v>
      </c>
      <c r="FI22" s="21">
        <v>0</v>
      </c>
      <c r="FJ22" s="22">
        <v>0</v>
      </c>
      <c r="FK22" s="20"/>
      <c r="FL22" s="21">
        <v>0</v>
      </c>
      <c r="FM22" s="21">
        <v>0</v>
      </c>
      <c r="FN22" s="21">
        <v>0</v>
      </c>
      <c r="FO22" s="21">
        <v>0</v>
      </c>
      <c r="FP22" s="22">
        <v>0</v>
      </c>
      <c r="FQ22" s="20"/>
      <c r="FR22" s="21">
        <v>0</v>
      </c>
      <c r="FS22" s="21">
        <v>0</v>
      </c>
      <c r="FT22" s="21">
        <v>0</v>
      </c>
      <c r="FU22" s="21">
        <v>0</v>
      </c>
      <c r="FV22" s="22">
        <v>0</v>
      </c>
      <c r="FW22" s="20"/>
      <c r="FX22" s="21">
        <v>0</v>
      </c>
      <c r="FY22" s="21">
        <v>0</v>
      </c>
      <c r="FZ22" s="21">
        <v>0</v>
      </c>
      <c r="GA22" s="21">
        <v>0</v>
      </c>
      <c r="GB22" s="22">
        <v>0</v>
      </c>
      <c r="GC22" s="20"/>
      <c r="GD22" s="21">
        <v>0</v>
      </c>
      <c r="GE22" s="21">
        <v>0</v>
      </c>
      <c r="GF22" s="21">
        <v>0</v>
      </c>
      <c r="GG22" s="21">
        <v>0</v>
      </c>
      <c r="GH22" s="22">
        <v>0</v>
      </c>
      <c r="GI22" s="20"/>
      <c r="GJ22" s="21">
        <v>0</v>
      </c>
      <c r="GK22" s="21">
        <v>0</v>
      </c>
      <c r="GL22" s="21">
        <v>0</v>
      </c>
      <c r="GM22" s="21">
        <v>0</v>
      </c>
      <c r="GN22" s="22">
        <v>0</v>
      </c>
      <c r="GO22" s="20"/>
      <c r="GP22" s="21">
        <v>0</v>
      </c>
      <c r="GQ22" s="21">
        <v>0</v>
      </c>
      <c r="GR22" s="21">
        <v>0</v>
      </c>
      <c r="GS22" s="21">
        <v>0</v>
      </c>
      <c r="GT22" s="22">
        <v>0</v>
      </c>
      <c r="GU22" s="20"/>
      <c r="GV22" s="21">
        <v>299</v>
      </c>
      <c r="GW22" s="21">
        <v>168</v>
      </c>
      <c r="GX22" s="21">
        <v>454</v>
      </c>
      <c r="GY22" s="21">
        <v>368</v>
      </c>
      <c r="GZ22" s="22">
        <v>118</v>
      </c>
      <c r="HA22" s="20"/>
      <c r="HB22" s="21">
        <v>0</v>
      </c>
      <c r="HC22" s="21">
        <v>0</v>
      </c>
      <c r="HD22" s="21">
        <v>0</v>
      </c>
      <c r="HE22" s="21">
        <v>0</v>
      </c>
      <c r="HF22" s="22">
        <v>0</v>
      </c>
      <c r="HG22" s="20"/>
      <c r="HH22" s="21">
        <v>3802</v>
      </c>
      <c r="HI22" s="21">
        <v>0</v>
      </c>
      <c r="HJ22" s="21">
        <v>0</v>
      </c>
      <c r="HK22" s="21">
        <v>0</v>
      </c>
      <c r="HL22" s="22">
        <v>0</v>
      </c>
      <c r="HM22" s="20"/>
      <c r="HN22" s="21">
        <v>4101</v>
      </c>
      <c r="HO22" s="21">
        <v>168</v>
      </c>
      <c r="HP22" s="21">
        <v>454</v>
      </c>
      <c r="HQ22" s="21">
        <v>368</v>
      </c>
      <c r="HR22" s="22">
        <v>118</v>
      </c>
      <c r="HS22" s="20"/>
      <c r="HT22" s="21">
        <v>0</v>
      </c>
      <c r="HU22" s="21">
        <v>0</v>
      </c>
      <c r="HV22" s="21">
        <v>0</v>
      </c>
      <c r="HW22" s="21">
        <v>0</v>
      </c>
      <c r="HX22" s="22">
        <v>0</v>
      </c>
      <c r="HY22" s="20"/>
      <c r="HZ22" s="21">
        <v>0</v>
      </c>
      <c r="IA22" s="21">
        <v>0</v>
      </c>
      <c r="IB22" s="21">
        <v>0</v>
      </c>
      <c r="IC22" s="21">
        <v>0</v>
      </c>
      <c r="ID22" s="22">
        <v>0</v>
      </c>
      <c r="IE22" s="20"/>
      <c r="IF22" s="21">
        <v>0</v>
      </c>
      <c r="IG22" s="21">
        <v>0</v>
      </c>
      <c r="IH22" s="21">
        <v>0</v>
      </c>
      <c r="II22" s="21">
        <v>0</v>
      </c>
      <c r="IJ22" s="22">
        <v>0</v>
      </c>
      <c r="IK22" s="20"/>
      <c r="IL22" s="21">
        <v>5615</v>
      </c>
      <c r="IM22" s="21">
        <v>3281</v>
      </c>
      <c r="IN22" s="21">
        <v>381</v>
      </c>
      <c r="IO22" s="21">
        <v>782</v>
      </c>
      <c r="IP22" s="22">
        <v>291</v>
      </c>
      <c r="IQ22" s="20"/>
      <c r="IR22" s="4" t="s">
        <v>98</v>
      </c>
      <c r="IS22" s="4" t="s">
        <v>98</v>
      </c>
      <c r="IT22" s="21">
        <v>0</v>
      </c>
      <c r="IU22" s="21">
        <v>0</v>
      </c>
      <c r="IV22" s="22">
        <v>0</v>
      </c>
      <c r="IW22" s="20"/>
      <c r="IX22" s="21">
        <v>9716</v>
      </c>
      <c r="IY22" s="21">
        <v>3449</v>
      </c>
      <c r="IZ22" s="21">
        <v>835</v>
      </c>
      <c r="JA22" s="21">
        <v>1150</v>
      </c>
      <c r="JB22" s="22">
        <v>409</v>
      </c>
      <c r="JC22" s="20"/>
      <c r="JD22" s="21">
        <v>35623</v>
      </c>
      <c r="JE22" s="21">
        <v>30613</v>
      </c>
      <c r="JF22" s="21">
        <v>31532</v>
      </c>
      <c r="JG22" s="21">
        <v>33455</v>
      </c>
      <c r="JH22" s="22">
        <v>34083</v>
      </c>
    </row>
    <row r="23" spans="1:268" x14ac:dyDescent="0.35">
      <c r="A23" s="4" t="s">
        <v>185</v>
      </c>
      <c r="B23" s="4" t="s">
        <v>186</v>
      </c>
      <c r="C23" s="4" t="s">
        <v>187</v>
      </c>
      <c r="D23" s="4" t="s">
        <v>98</v>
      </c>
      <c r="E23" s="11" t="s">
        <v>98</v>
      </c>
      <c r="F23" s="4" t="s">
        <v>98</v>
      </c>
      <c r="G23" s="4" t="s">
        <v>98</v>
      </c>
      <c r="H23" s="21">
        <v>0</v>
      </c>
      <c r="I23" s="4" t="s">
        <v>98</v>
      </c>
      <c r="J23" s="17" t="s">
        <v>98</v>
      </c>
      <c r="K23" s="11" t="s">
        <v>98</v>
      </c>
      <c r="L23" s="4" t="s">
        <v>98</v>
      </c>
      <c r="M23" s="4" t="s">
        <v>98</v>
      </c>
      <c r="N23" s="21">
        <v>0</v>
      </c>
      <c r="O23" s="4" t="s">
        <v>98</v>
      </c>
      <c r="P23" s="17" t="s">
        <v>98</v>
      </c>
      <c r="Q23" s="11" t="s">
        <v>98</v>
      </c>
      <c r="R23" s="4" t="s">
        <v>98</v>
      </c>
      <c r="S23" s="4" t="s">
        <v>98</v>
      </c>
      <c r="T23" s="21">
        <v>0</v>
      </c>
      <c r="U23" s="4" t="s">
        <v>98</v>
      </c>
      <c r="V23" s="17" t="s">
        <v>98</v>
      </c>
      <c r="W23" s="11" t="s">
        <v>98</v>
      </c>
      <c r="X23" s="4" t="s">
        <v>98</v>
      </c>
      <c r="Y23" s="4" t="s">
        <v>98</v>
      </c>
      <c r="Z23" s="21">
        <v>0</v>
      </c>
      <c r="AA23" s="4" t="s">
        <v>98</v>
      </c>
      <c r="AB23" s="17" t="s">
        <v>98</v>
      </c>
      <c r="AC23" s="11" t="s">
        <v>98</v>
      </c>
      <c r="AD23" s="4" t="s">
        <v>98</v>
      </c>
      <c r="AE23" s="4" t="s">
        <v>98</v>
      </c>
      <c r="AF23" s="21">
        <v>0</v>
      </c>
      <c r="AG23" s="4" t="s">
        <v>98</v>
      </c>
      <c r="AH23" s="17" t="s">
        <v>98</v>
      </c>
      <c r="AI23" s="11" t="s">
        <v>98</v>
      </c>
      <c r="AJ23" s="4" t="s">
        <v>98</v>
      </c>
      <c r="AK23" s="4" t="s">
        <v>98</v>
      </c>
      <c r="AL23" s="21">
        <v>0</v>
      </c>
      <c r="AM23" s="4" t="s">
        <v>98</v>
      </c>
      <c r="AN23" s="17" t="s">
        <v>98</v>
      </c>
      <c r="AO23" s="11" t="s">
        <v>98</v>
      </c>
      <c r="AP23" s="4" t="s">
        <v>98</v>
      </c>
      <c r="AQ23" s="4" t="s">
        <v>98</v>
      </c>
      <c r="AR23" s="21">
        <v>0</v>
      </c>
      <c r="AS23" s="4" t="s">
        <v>98</v>
      </c>
      <c r="AT23" s="17" t="s">
        <v>98</v>
      </c>
      <c r="AU23" s="11" t="s">
        <v>98</v>
      </c>
      <c r="AV23" s="4" t="s">
        <v>98</v>
      </c>
      <c r="AW23" s="4" t="s">
        <v>98</v>
      </c>
      <c r="AX23" s="21">
        <v>0</v>
      </c>
      <c r="AY23" s="4" t="s">
        <v>98</v>
      </c>
      <c r="AZ23" s="17" t="s">
        <v>98</v>
      </c>
      <c r="BA23" s="11" t="s">
        <v>98</v>
      </c>
      <c r="BB23" s="4" t="s">
        <v>98</v>
      </c>
      <c r="BC23" s="4" t="s">
        <v>98</v>
      </c>
      <c r="BD23" s="21">
        <v>0</v>
      </c>
      <c r="BE23" s="4" t="s">
        <v>98</v>
      </c>
      <c r="BF23" s="17" t="s">
        <v>98</v>
      </c>
      <c r="BG23" s="11" t="s">
        <v>98</v>
      </c>
      <c r="BH23" s="4" t="s">
        <v>98</v>
      </c>
      <c r="BI23" s="4" t="s">
        <v>98</v>
      </c>
      <c r="BJ23" s="21">
        <v>0</v>
      </c>
      <c r="BK23" s="4" t="s">
        <v>98</v>
      </c>
      <c r="BL23" s="17" t="s">
        <v>98</v>
      </c>
      <c r="BM23" s="11" t="s">
        <v>98</v>
      </c>
      <c r="BN23" s="4" t="s">
        <v>98</v>
      </c>
      <c r="BO23" s="4" t="s">
        <v>98</v>
      </c>
      <c r="BP23" s="21">
        <v>0</v>
      </c>
      <c r="BQ23" s="4" t="s">
        <v>98</v>
      </c>
      <c r="BR23" s="17" t="s">
        <v>98</v>
      </c>
      <c r="BS23" s="11" t="s">
        <v>98</v>
      </c>
      <c r="BT23" s="4" t="s">
        <v>98</v>
      </c>
      <c r="BU23" s="4" t="s">
        <v>98</v>
      </c>
      <c r="BV23" s="21">
        <v>0</v>
      </c>
      <c r="BW23" s="4" t="s">
        <v>98</v>
      </c>
      <c r="BX23" s="17" t="s">
        <v>98</v>
      </c>
      <c r="BY23" s="11" t="s">
        <v>98</v>
      </c>
      <c r="BZ23" s="4" t="s">
        <v>98</v>
      </c>
      <c r="CA23" s="4" t="s">
        <v>98</v>
      </c>
      <c r="CB23" s="21">
        <v>0</v>
      </c>
      <c r="CC23" s="4" t="s">
        <v>98</v>
      </c>
      <c r="CD23" s="17" t="s">
        <v>98</v>
      </c>
      <c r="CE23" s="11" t="s">
        <v>98</v>
      </c>
      <c r="CF23" s="4" t="s">
        <v>98</v>
      </c>
      <c r="CG23" s="4" t="s">
        <v>98</v>
      </c>
      <c r="CH23" s="21">
        <v>0</v>
      </c>
      <c r="CI23" s="4" t="s">
        <v>98</v>
      </c>
      <c r="CJ23" s="17" t="s">
        <v>98</v>
      </c>
      <c r="CK23" s="11" t="s">
        <v>98</v>
      </c>
      <c r="CL23" s="4" t="s">
        <v>98</v>
      </c>
      <c r="CM23" s="4" t="s">
        <v>98</v>
      </c>
      <c r="CN23" s="21">
        <v>0</v>
      </c>
      <c r="CO23" s="4" t="s">
        <v>98</v>
      </c>
      <c r="CP23" s="17" t="s">
        <v>98</v>
      </c>
      <c r="CQ23" s="11" t="s">
        <v>98</v>
      </c>
      <c r="CR23" s="4" t="s">
        <v>98</v>
      </c>
      <c r="CS23" s="4" t="s">
        <v>98</v>
      </c>
      <c r="CT23" s="21">
        <v>0</v>
      </c>
      <c r="CU23" s="4" t="s">
        <v>98</v>
      </c>
      <c r="CV23" s="17" t="s">
        <v>98</v>
      </c>
      <c r="CW23" s="11" t="s">
        <v>98</v>
      </c>
      <c r="CX23" s="4" t="s">
        <v>98</v>
      </c>
      <c r="CY23" s="4" t="s">
        <v>98</v>
      </c>
      <c r="CZ23" s="21">
        <v>0</v>
      </c>
      <c r="DA23" s="4" t="s">
        <v>98</v>
      </c>
      <c r="DB23" s="17" t="s">
        <v>98</v>
      </c>
      <c r="DC23" s="11" t="s">
        <v>98</v>
      </c>
      <c r="DD23" s="4" t="s">
        <v>98</v>
      </c>
      <c r="DE23" s="4" t="s">
        <v>98</v>
      </c>
      <c r="DF23" s="21">
        <v>0</v>
      </c>
      <c r="DG23" s="4" t="s">
        <v>98</v>
      </c>
      <c r="DH23" s="17" t="s">
        <v>98</v>
      </c>
      <c r="DI23" s="11" t="s">
        <v>98</v>
      </c>
      <c r="DJ23" s="4" t="s">
        <v>98</v>
      </c>
      <c r="DK23" s="4" t="s">
        <v>98</v>
      </c>
      <c r="DL23" s="21">
        <v>0</v>
      </c>
      <c r="DM23" s="4" t="s">
        <v>98</v>
      </c>
      <c r="DN23" s="17" t="s">
        <v>98</v>
      </c>
      <c r="DO23" s="11" t="s">
        <v>98</v>
      </c>
      <c r="DP23" s="4" t="s">
        <v>98</v>
      </c>
      <c r="DQ23" s="4" t="s">
        <v>98</v>
      </c>
      <c r="DR23" s="21">
        <v>0</v>
      </c>
      <c r="DS23" s="4" t="s">
        <v>98</v>
      </c>
      <c r="DT23" s="17" t="s">
        <v>98</v>
      </c>
      <c r="DU23" s="11" t="s">
        <v>98</v>
      </c>
      <c r="DV23" s="4" t="s">
        <v>98</v>
      </c>
      <c r="DW23" s="4" t="s">
        <v>98</v>
      </c>
      <c r="DX23" s="21">
        <v>0</v>
      </c>
      <c r="DY23" s="4" t="s">
        <v>98</v>
      </c>
      <c r="DZ23" s="17" t="s">
        <v>98</v>
      </c>
      <c r="EA23" s="11" t="s">
        <v>98</v>
      </c>
      <c r="EB23" s="4" t="s">
        <v>98</v>
      </c>
      <c r="EC23" s="4" t="s">
        <v>98</v>
      </c>
      <c r="ED23" s="21">
        <v>0</v>
      </c>
      <c r="EE23" s="4" t="s">
        <v>98</v>
      </c>
      <c r="EF23" s="17" t="s">
        <v>98</v>
      </c>
      <c r="EG23" s="11" t="s">
        <v>98</v>
      </c>
      <c r="EH23" s="4" t="s">
        <v>98</v>
      </c>
      <c r="EI23" s="4" t="s">
        <v>98</v>
      </c>
      <c r="EJ23" s="21">
        <v>0</v>
      </c>
      <c r="EK23" s="4" t="s">
        <v>98</v>
      </c>
      <c r="EL23" s="17" t="s">
        <v>98</v>
      </c>
      <c r="EM23" s="11" t="s">
        <v>98</v>
      </c>
      <c r="EN23" s="4" t="s">
        <v>98</v>
      </c>
      <c r="EO23" s="4" t="s">
        <v>98</v>
      </c>
      <c r="EP23" s="21">
        <v>0</v>
      </c>
      <c r="EQ23" s="4" t="s">
        <v>98</v>
      </c>
      <c r="ER23" s="17" t="s">
        <v>98</v>
      </c>
      <c r="ES23" s="11" t="s">
        <v>98</v>
      </c>
      <c r="ET23" s="4" t="s">
        <v>98</v>
      </c>
      <c r="EU23" s="4" t="s">
        <v>98</v>
      </c>
      <c r="EV23" s="21">
        <v>0</v>
      </c>
      <c r="EW23" s="4" t="s">
        <v>98</v>
      </c>
      <c r="EX23" s="17" t="s">
        <v>98</v>
      </c>
      <c r="EY23" s="11" t="s">
        <v>98</v>
      </c>
      <c r="EZ23" s="4" t="s">
        <v>98</v>
      </c>
      <c r="FA23" s="4" t="s">
        <v>98</v>
      </c>
      <c r="FB23" s="21">
        <v>0</v>
      </c>
      <c r="FC23" s="4" t="s">
        <v>98</v>
      </c>
      <c r="FD23" s="17" t="s">
        <v>98</v>
      </c>
      <c r="FE23" s="11" t="s">
        <v>98</v>
      </c>
      <c r="FF23" s="4" t="s">
        <v>98</v>
      </c>
      <c r="FG23" s="4" t="s">
        <v>98</v>
      </c>
      <c r="FH23" s="21">
        <v>0</v>
      </c>
      <c r="FI23" s="4" t="s">
        <v>98</v>
      </c>
      <c r="FJ23" s="17" t="s">
        <v>98</v>
      </c>
      <c r="FK23" s="11" t="s">
        <v>98</v>
      </c>
      <c r="FL23" s="4" t="s">
        <v>98</v>
      </c>
      <c r="FM23" s="4" t="s">
        <v>98</v>
      </c>
      <c r="FN23" s="21">
        <v>0</v>
      </c>
      <c r="FO23" s="4" t="s">
        <v>98</v>
      </c>
      <c r="FP23" s="17" t="s">
        <v>98</v>
      </c>
      <c r="FQ23" s="11" t="s">
        <v>98</v>
      </c>
      <c r="FR23" s="4" t="s">
        <v>98</v>
      </c>
      <c r="FS23" s="4" t="s">
        <v>98</v>
      </c>
      <c r="FT23" s="21">
        <v>0</v>
      </c>
      <c r="FU23" s="4" t="s">
        <v>98</v>
      </c>
      <c r="FV23" s="17" t="s">
        <v>98</v>
      </c>
      <c r="FW23" s="11" t="s">
        <v>98</v>
      </c>
      <c r="FX23" s="4" t="s">
        <v>98</v>
      </c>
      <c r="FY23" s="4" t="s">
        <v>98</v>
      </c>
      <c r="FZ23" s="21">
        <v>0</v>
      </c>
      <c r="GA23" s="4" t="s">
        <v>98</v>
      </c>
      <c r="GB23" s="17" t="s">
        <v>98</v>
      </c>
      <c r="GC23" s="11" t="s">
        <v>98</v>
      </c>
      <c r="GD23" s="4" t="s">
        <v>98</v>
      </c>
      <c r="GE23" s="4" t="s">
        <v>98</v>
      </c>
      <c r="GF23" s="21">
        <v>251</v>
      </c>
      <c r="GG23" s="4" t="s">
        <v>98</v>
      </c>
      <c r="GH23" s="17" t="s">
        <v>98</v>
      </c>
      <c r="GI23" s="11" t="s">
        <v>98</v>
      </c>
      <c r="GJ23" s="4" t="s">
        <v>98</v>
      </c>
      <c r="GK23" s="4" t="s">
        <v>98</v>
      </c>
      <c r="GL23" s="21">
        <v>0</v>
      </c>
      <c r="GM23" s="4" t="s">
        <v>98</v>
      </c>
      <c r="GN23" s="17" t="s">
        <v>98</v>
      </c>
      <c r="GO23" s="11" t="s">
        <v>98</v>
      </c>
      <c r="GP23" s="4" t="s">
        <v>98</v>
      </c>
      <c r="GQ23" s="4" t="s">
        <v>98</v>
      </c>
      <c r="GR23" s="21">
        <v>0</v>
      </c>
      <c r="GS23" s="4" t="s">
        <v>98</v>
      </c>
      <c r="GT23" s="17" t="s">
        <v>98</v>
      </c>
      <c r="GU23" s="11" t="s">
        <v>98</v>
      </c>
      <c r="GV23" s="4" t="s">
        <v>98</v>
      </c>
      <c r="GW23" s="4" t="s">
        <v>98</v>
      </c>
      <c r="GX23" s="21">
        <v>63</v>
      </c>
      <c r="GY23" s="4" t="s">
        <v>98</v>
      </c>
      <c r="GZ23" s="17" t="s">
        <v>98</v>
      </c>
      <c r="HA23" s="11" t="s">
        <v>98</v>
      </c>
      <c r="HB23" s="4" t="s">
        <v>98</v>
      </c>
      <c r="HC23" s="4" t="s">
        <v>98</v>
      </c>
      <c r="HD23" s="21">
        <v>0</v>
      </c>
      <c r="HE23" s="4" t="s">
        <v>98</v>
      </c>
      <c r="HF23" s="17" t="s">
        <v>98</v>
      </c>
      <c r="HG23" s="11" t="s">
        <v>98</v>
      </c>
      <c r="HH23" s="4" t="s">
        <v>98</v>
      </c>
      <c r="HI23" s="4" t="s">
        <v>98</v>
      </c>
      <c r="HJ23" s="21">
        <v>343</v>
      </c>
      <c r="HK23" s="4" t="s">
        <v>98</v>
      </c>
      <c r="HL23" s="17" t="s">
        <v>98</v>
      </c>
      <c r="HM23" s="11" t="s">
        <v>98</v>
      </c>
      <c r="HN23" s="4" t="s">
        <v>98</v>
      </c>
      <c r="HO23" s="4" t="s">
        <v>98</v>
      </c>
      <c r="HP23" s="21">
        <v>657</v>
      </c>
      <c r="HQ23" s="4" t="s">
        <v>98</v>
      </c>
      <c r="HR23" s="17" t="s">
        <v>98</v>
      </c>
      <c r="HS23" s="11" t="s">
        <v>98</v>
      </c>
      <c r="HT23" s="4" t="s">
        <v>98</v>
      </c>
      <c r="HU23" s="4" t="s">
        <v>98</v>
      </c>
      <c r="HV23" s="21">
        <v>0</v>
      </c>
      <c r="HW23" s="4" t="s">
        <v>98</v>
      </c>
      <c r="HX23" s="17" t="s">
        <v>98</v>
      </c>
      <c r="HY23" s="11" t="s">
        <v>98</v>
      </c>
      <c r="HZ23" s="4" t="s">
        <v>98</v>
      </c>
      <c r="IA23" s="4" t="s">
        <v>98</v>
      </c>
      <c r="IB23" s="21">
        <v>0</v>
      </c>
      <c r="IC23" s="4" t="s">
        <v>98</v>
      </c>
      <c r="ID23" s="17" t="s">
        <v>98</v>
      </c>
      <c r="IE23" s="11" t="s">
        <v>98</v>
      </c>
      <c r="IF23" s="4" t="s">
        <v>98</v>
      </c>
      <c r="IG23" s="4" t="s">
        <v>98</v>
      </c>
      <c r="IH23" s="21">
        <v>0</v>
      </c>
      <c r="II23" s="4" t="s">
        <v>98</v>
      </c>
      <c r="IJ23" s="17" t="s">
        <v>98</v>
      </c>
      <c r="IK23" s="11" t="s">
        <v>98</v>
      </c>
      <c r="IL23" s="4" t="s">
        <v>98</v>
      </c>
      <c r="IM23" s="4" t="s">
        <v>98</v>
      </c>
      <c r="IN23" s="21">
        <v>88</v>
      </c>
      <c r="IO23" s="4" t="s">
        <v>98</v>
      </c>
      <c r="IP23" s="17" t="s">
        <v>98</v>
      </c>
      <c r="IQ23" s="11" t="s">
        <v>98</v>
      </c>
      <c r="IR23" s="4" t="s">
        <v>98</v>
      </c>
      <c r="IS23" s="4" t="s">
        <v>98</v>
      </c>
      <c r="IT23" s="21">
        <v>0</v>
      </c>
      <c r="IU23" s="4" t="s">
        <v>98</v>
      </c>
      <c r="IV23" s="17" t="s">
        <v>98</v>
      </c>
      <c r="IW23" s="11" t="s">
        <v>98</v>
      </c>
      <c r="IX23" s="4" t="s">
        <v>98</v>
      </c>
      <c r="IY23" s="4" t="s">
        <v>98</v>
      </c>
      <c r="IZ23" s="21">
        <v>745</v>
      </c>
      <c r="JA23" s="4" t="s">
        <v>98</v>
      </c>
      <c r="JB23" s="17" t="s">
        <v>98</v>
      </c>
      <c r="JC23" s="11" t="s">
        <v>98</v>
      </c>
      <c r="JD23" s="4" t="s">
        <v>98</v>
      </c>
      <c r="JE23" s="4" t="s">
        <v>98</v>
      </c>
      <c r="JF23" s="21">
        <v>745</v>
      </c>
      <c r="JG23" s="4" t="s">
        <v>98</v>
      </c>
      <c r="JH23" s="17" t="s">
        <v>98</v>
      </c>
    </row>
    <row r="24" spans="1:268" x14ac:dyDescent="0.35">
      <c r="A24" s="4" t="s">
        <v>188</v>
      </c>
      <c r="B24" s="4" t="s">
        <v>189</v>
      </c>
      <c r="C24" s="4" t="s">
        <v>190</v>
      </c>
      <c r="D24" s="4" t="s">
        <v>98</v>
      </c>
      <c r="E24" s="20">
        <v>0</v>
      </c>
      <c r="F24" s="21">
        <v>0</v>
      </c>
      <c r="G24" s="21">
        <v>0</v>
      </c>
      <c r="H24" s="21">
        <v>0</v>
      </c>
      <c r="I24" s="4" t="s">
        <v>98</v>
      </c>
      <c r="J24" s="17" t="s">
        <v>98</v>
      </c>
      <c r="K24" s="20">
        <v>0</v>
      </c>
      <c r="L24" s="21">
        <v>0</v>
      </c>
      <c r="M24" s="21">
        <v>0</v>
      </c>
      <c r="N24" s="21">
        <v>0</v>
      </c>
      <c r="O24" s="4" t="s">
        <v>98</v>
      </c>
      <c r="P24" s="17" t="s">
        <v>98</v>
      </c>
      <c r="Q24" s="20">
        <v>0</v>
      </c>
      <c r="R24" s="21">
        <v>0</v>
      </c>
      <c r="S24" s="21">
        <v>0</v>
      </c>
      <c r="T24" s="21">
        <v>0</v>
      </c>
      <c r="U24" s="4" t="s">
        <v>98</v>
      </c>
      <c r="V24" s="17" t="s">
        <v>98</v>
      </c>
      <c r="W24" s="20">
        <v>0</v>
      </c>
      <c r="X24" s="21">
        <v>0</v>
      </c>
      <c r="Y24" s="21">
        <v>0</v>
      </c>
      <c r="Z24" s="21">
        <v>0</v>
      </c>
      <c r="AA24" s="4" t="s">
        <v>98</v>
      </c>
      <c r="AB24" s="17" t="s">
        <v>98</v>
      </c>
      <c r="AC24" s="20">
        <v>0</v>
      </c>
      <c r="AD24" s="21">
        <v>0</v>
      </c>
      <c r="AE24" s="21">
        <v>0</v>
      </c>
      <c r="AF24" s="21">
        <v>0</v>
      </c>
      <c r="AG24" s="4" t="s">
        <v>98</v>
      </c>
      <c r="AH24" s="17" t="s">
        <v>98</v>
      </c>
      <c r="AI24" s="20">
        <v>0</v>
      </c>
      <c r="AJ24" s="21">
        <v>0</v>
      </c>
      <c r="AK24" s="21">
        <v>0</v>
      </c>
      <c r="AL24" s="21">
        <v>0</v>
      </c>
      <c r="AM24" s="4" t="s">
        <v>98</v>
      </c>
      <c r="AN24" s="17" t="s">
        <v>98</v>
      </c>
      <c r="AO24" s="20">
        <v>0</v>
      </c>
      <c r="AP24" s="21">
        <v>0</v>
      </c>
      <c r="AQ24" s="21">
        <v>0</v>
      </c>
      <c r="AR24" s="21">
        <v>0</v>
      </c>
      <c r="AS24" s="4" t="s">
        <v>98</v>
      </c>
      <c r="AT24" s="17" t="s">
        <v>98</v>
      </c>
      <c r="AU24" s="20">
        <v>166102</v>
      </c>
      <c r="AV24" s="21">
        <v>156579</v>
      </c>
      <c r="AW24" s="21">
        <v>155685</v>
      </c>
      <c r="AX24" s="21">
        <v>163027</v>
      </c>
      <c r="AY24" s="4" t="s">
        <v>98</v>
      </c>
      <c r="AZ24" s="17" t="s">
        <v>98</v>
      </c>
      <c r="BA24" s="20">
        <v>0</v>
      </c>
      <c r="BB24" s="21">
        <v>0</v>
      </c>
      <c r="BC24" s="21">
        <v>0</v>
      </c>
      <c r="BD24" s="21">
        <v>0</v>
      </c>
      <c r="BE24" s="4" t="s">
        <v>98</v>
      </c>
      <c r="BF24" s="17" t="s">
        <v>98</v>
      </c>
      <c r="BG24" s="20">
        <v>0</v>
      </c>
      <c r="BH24" s="21">
        <v>0</v>
      </c>
      <c r="BI24" s="21">
        <v>0</v>
      </c>
      <c r="BJ24" s="21">
        <v>0</v>
      </c>
      <c r="BK24" s="4" t="s">
        <v>98</v>
      </c>
      <c r="BL24" s="17" t="s">
        <v>98</v>
      </c>
      <c r="BM24" s="20">
        <v>0</v>
      </c>
      <c r="BN24" s="21">
        <v>0</v>
      </c>
      <c r="BO24" s="21">
        <v>0</v>
      </c>
      <c r="BP24" s="21">
        <v>0</v>
      </c>
      <c r="BQ24" s="4" t="s">
        <v>98</v>
      </c>
      <c r="BR24" s="17" t="s">
        <v>98</v>
      </c>
      <c r="BS24" s="20">
        <v>0</v>
      </c>
      <c r="BT24" s="21">
        <v>0</v>
      </c>
      <c r="BU24" s="21">
        <v>0</v>
      </c>
      <c r="BV24" s="21">
        <v>0</v>
      </c>
      <c r="BW24" s="4" t="s">
        <v>98</v>
      </c>
      <c r="BX24" s="17" t="s">
        <v>98</v>
      </c>
      <c r="BY24" s="20">
        <v>0</v>
      </c>
      <c r="BZ24" s="21">
        <v>0</v>
      </c>
      <c r="CA24" s="21">
        <v>0</v>
      </c>
      <c r="CB24" s="21">
        <v>0</v>
      </c>
      <c r="CC24" s="4" t="s">
        <v>98</v>
      </c>
      <c r="CD24" s="17" t="s">
        <v>98</v>
      </c>
      <c r="CE24" s="20">
        <v>166102</v>
      </c>
      <c r="CF24" s="21">
        <v>156579</v>
      </c>
      <c r="CG24" s="21">
        <v>155685</v>
      </c>
      <c r="CH24" s="21">
        <v>163027</v>
      </c>
      <c r="CI24" s="4" t="s">
        <v>98</v>
      </c>
      <c r="CJ24" s="17" t="s">
        <v>98</v>
      </c>
      <c r="CK24" s="20">
        <v>0</v>
      </c>
      <c r="CL24" s="21">
        <v>0</v>
      </c>
      <c r="CM24" s="21">
        <v>0</v>
      </c>
      <c r="CN24" s="21">
        <v>0</v>
      </c>
      <c r="CO24" s="4" t="s">
        <v>98</v>
      </c>
      <c r="CP24" s="17" t="s">
        <v>98</v>
      </c>
      <c r="CQ24" s="20">
        <v>11022</v>
      </c>
      <c r="CR24" s="21">
        <v>6466</v>
      </c>
      <c r="CS24" s="21">
        <v>0</v>
      </c>
      <c r="CT24" s="21">
        <v>0</v>
      </c>
      <c r="CU24" s="4" t="s">
        <v>98</v>
      </c>
      <c r="CV24" s="17" t="s">
        <v>98</v>
      </c>
      <c r="CW24" s="20">
        <v>0</v>
      </c>
      <c r="CX24" s="21">
        <v>0</v>
      </c>
      <c r="CY24" s="21">
        <v>0</v>
      </c>
      <c r="CZ24" s="21">
        <v>0</v>
      </c>
      <c r="DA24" s="4" t="s">
        <v>98</v>
      </c>
      <c r="DB24" s="17" t="s">
        <v>98</v>
      </c>
      <c r="DC24" s="20">
        <v>0</v>
      </c>
      <c r="DD24" s="21">
        <v>0</v>
      </c>
      <c r="DE24" s="21">
        <v>0</v>
      </c>
      <c r="DF24" s="21">
        <v>0</v>
      </c>
      <c r="DG24" s="4" t="s">
        <v>98</v>
      </c>
      <c r="DH24" s="17" t="s">
        <v>98</v>
      </c>
      <c r="DI24" s="20">
        <v>0</v>
      </c>
      <c r="DJ24" s="21">
        <v>0</v>
      </c>
      <c r="DK24" s="21">
        <v>0</v>
      </c>
      <c r="DL24" s="21">
        <v>0</v>
      </c>
      <c r="DM24" s="4" t="s">
        <v>98</v>
      </c>
      <c r="DN24" s="17" t="s">
        <v>98</v>
      </c>
      <c r="DO24" s="20">
        <v>0</v>
      </c>
      <c r="DP24" s="21">
        <v>0</v>
      </c>
      <c r="DQ24" s="21">
        <v>0</v>
      </c>
      <c r="DR24" s="21">
        <v>0</v>
      </c>
      <c r="DS24" s="4" t="s">
        <v>98</v>
      </c>
      <c r="DT24" s="17" t="s">
        <v>98</v>
      </c>
      <c r="DU24" s="20">
        <v>0</v>
      </c>
      <c r="DV24" s="21">
        <v>0</v>
      </c>
      <c r="DW24" s="21">
        <v>0</v>
      </c>
      <c r="DX24" s="21">
        <v>0</v>
      </c>
      <c r="DY24" s="4" t="s">
        <v>98</v>
      </c>
      <c r="DZ24" s="17" t="s">
        <v>98</v>
      </c>
      <c r="EA24" s="20">
        <v>11022</v>
      </c>
      <c r="EB24" s="21">
        <v>6466</v>
      </c>
      <c r="EC24" s="21">
        <v>0</v>
      </c>
      <c r="ED24" s="21">
        <v>0</v>
      </c>
      <c r="EE24" s="4" t="s">
        <v>98</v>
      </c>
      <c r="EF24" s="17" t="s">
        <v>98</v>
      </c>
      <c r="EG24" s="20">
        <v>177124</v>
      </c>
      <c r="EH24" s="21">
        <v>163045</v>
      </c>
      <c r="EI24" s="21">
        <v>155685</v>
      </c>
      <c r="EJ24" s="21">
        <v>163027</v>
      </c>
      <c r="EK24" s="4" t="s">
        <v>98</v>
      </c>
      <c r="EL24" s="17" t="s">
        <v>98</v>
      </c>
      <c r="EM24" s="20">
        <v>0</v>
      </c>
      <c r="EN24" s="21">
        <v>0</v>
      </c>
      <c r="EO24" s="21">
        <v>0</v>
      </c>
      <c r="EP24" s="21">
        <v>0</v>
      </c>
      <c r="EQ24" s="4" t="s">
        <v>98</v>
      </c>
      <c r="ER24" s="17" t="s">
        <v>98</v>
      </c>
      <c r="ES24" s="20">
        <v>0</v>
      </c>
      <c r="ET24" s="21">
        <v>0</v>
      </c>
      <c r="EU24" s="21">
        <v>0</v>
      </c>
      <c r="EV24" s="21">
        <v>0</v>
      </c>
      <c r="EW24" s="4" t="s">
        <v>98</v>
      </c>
      <c r="EX24" s="17" t="s">
        <v>98</v>
      </c>
      <c r="EY24" s="20">
        <v>0</v>
      </c>
      <c r="EZ24" s="21">
        <v>0</v>
      </c>
      <c r="FA24" s="21">
        <v>0</v>
      </c>
      <c r="FB24" s="21">
        <v>0</v>
      </c>
      <c r="FC24" s="4" t="s">
        <v>98</v>
      </c>
      <c r="FD24" s="17" t="s">
        <v>98</v>
      </c>
      <c r="FE24" s="20">
        <v>0</v>
      </c>
      <c r="FF24" s="21">
        <v>0</v>
      </c>
      <c r="FG24" s="21">
        <v>0</v>
      </c>
      <c r="FH24" s="21">
        <v>0</v>
      </c>
      <c r="FI24" s="4" t="s">
        <v>98</v>
      </c>
      <c r="FJ24" s="17" t="s">
        <v>98</v>
      </c>
      <c r="FK24" s="20">
        <v>0</v>
      </c>
      <c r="FL24" s="21">
        <v>0</v>
      </c>
      <c r="FM24" s="21">
        <v>0</v>
      </c>
      <c r="FN24" s="21">
        <v>0</v>
      </c>
      <c r="FO24" s="4" t="s">
        <v>98</v>
      </c>
      <c r="FP24" s="17" t="s">
        <v>98</v>
      </c>
      <c r="FQ24" s="20">
        <v>0</v>
      </c>
      <c r="FR24" s="21">
        <v>0</v>
      </c>
      <c r="FS24" s="21">
        <v>0</v>
      </c>
      <c r="FT24" s="21">
        <v>0</v>
      </c>
      <c r="FU24" s="4" t="s">
        <v>98</v>
      </c>
      <c r="FV24" s="17" t="s">
        <v>98</v>
      </c>
      <c r="FW24" s="20">
        <v>0</v>
      </c>
      <c r="FX24" s="21">
        <v>0</v>
      </c>
      <c r="FY24" s="21">
        <v>0</v>
      </c>
      <c r="FZ24" s="21">
        <v>0</v>
      </c>
      <c r="GA24" s="4" t="s">
        <v>98</v>
      </c>
      <c r="GB24" s="17" t="s">
        <v>98</v>
      </c>
      <c r="GC24" s="20">
        <v>0</v>
      </c>
      <c r="GD24" s="21">
        <v>0</v>
      </c>
      <c r="GE24" s="21">
        <v>0</v>
      </c>
      <c r="GF24" s="21">
        <v>0</v>
      </c>
      <c r="GG24" s="4" t="s">
        <v>98</v>
      </c>
      <c r="GH24" s="17" t="s">
        <v>98</v>
      </c>
      <c r="GI24" s="20">
        <v>0</v>
      </c>
      <c r="GJ24" s="21">
        <v>0</v>
      </c>
      <c r="GK24" s="21">
        <v>18231</v>
      </c>
      <c r="GL24" s="21">
        <v>4498</v>
      </c>
      <c r="GM24" s="4" t="s">
        <v>98</v>
      </c>
      <c r="GN24" s="17" t="s">
        <v>98</v>
      </c>
      <c r="GO24" s="20">
        <v>0</v>
      </c>
      <c r="GP24" s="21">
        <v>0</v>
      </c>
      <c r="GQ24" s="21">
        <v>0</v>
      </c>
      <c r="GR24" s="21">
        <v>0</v>
      </c>
      <c r="GS24" s="4" t="s">
        <v>98</v>
      </c>
      <c r="GT24" s="17" t="s">
        <v>98</v>
      </c>
      <c r="GU24" s="20">
        <v>1404</v>
      </c>
      <c r="GV24" s="21">
        <v>1287</v>
      </c>
      <c r="GW24" s="21">
        <v>12</v>
      </c>
      <c r="GX24" s="21">
        <v>3200</v>
      </c>
      <c r="GY24" s="4" t="s">
        <v>98</v>
      </c>
      <c r="GZ24" s="17" t="s">
        <v>98</v>
      </c>
      <c r="HA24" s="20">
        <v>0</v>
      </c>
      <c r="HB24" s="21">
        <v>0</v>
      </c>
      <c r="HC24" s="21">
        <v>0</v>
      </c>
      <c r="HD24" s="21">
        <v>0</v>
      </c>
      <c r="HE24" s="4" t="s">
        <v>98</v>
      </c>
      <c r="HF24" s="17" t="s">
        <v>98</v>
      </c>
      <c r="HG24" s="20">
        <v>2994</v>
      </c>
      <c r="HH24" s="21">
        <v>0</v>
      </c>
      <c r="HI24" s="21">
        <v>0</v>
      </c>
      <c r="HJ24" s="21">
        <v>0</v>
      </c>
      <c r="HK24" s="4" t="s">
        <v>98</v>
      </c>
      <c r="HL24" s="17" t="s">
        <v>98</v>
      </c>
      <c r="HM24" s="20">
        <v>4398</v>
      </c>
      <c r="HN24" s="21">
        <v>1287</v>
      </c>
      <c r="HO24" s="21">
        <v>18243</v>
      </c>
      <c r="HP24" s="21">
        <v>7698</v>
      </c>
      <c r="HQ24" s="4" t="s">
        <v>98</v>
      </c>
      <c r="HR24" s="17" t="s">
        <v>98</v>
      </c>
      <c r="HS24" s="20">
        <v>0</v>
      </c>
      <c r="HT24" s="21">
        <v>0</v>
      </c>
      <c r="HU24" s="21">
        <v>0</v>
      </c>
      <c r="HV24" s="21">
        <v>0</v>
      </c>
      <c r="HW24" s="4" t="s">
        <v>98</v>
      </c>
      <c r="HX24" s="17" t="s">
        <v>98</v>
      </c>
      <c r="HY24" s="20">
        <v>0</v>
      </c>
      <c r="HZ24" s="21">
        <v>0</v>
      </c>
      <c r="IA24" s="21">
        <v>0</v>
      </c>
      <c r="IB24" s="21">
        <v>0</v>
      </c>
      <c r="IC24" s="4" t="s">
        <v>98</v>
      </c>
      <c r="ID24" s="17" t="s">
        <v>98</v>
      </c>
      <c r="IE24" s="20">
        <v>0</v>
      </c>
      <c r="IF24" s="21">
        <v>0</v>
      </c>
      <c r="IG24" s="21">
        <v>0</v>
      </c>
      <c r="IH24" s="21">
        <v>0</v>
      </c>
      <c r="II24" s="4" t="s">
        <v>98</v>
      </c>
      <c r="IJ24" s="17" t="s">
        <v>98</v>
      </c>
      <c r="IK24" s="20">
        <v>3434</v>
      </c>
      <c r="IL24" s="21">
        <v>3466</v>
      </c>
      <c r="IM24" s="21">
        <v>14445</v>
      </c>
      <c r="IN24" s="21">
        <v>24973</v>
      </c>
      <c r="IO24" s="4" t="s">
        <v>98</v>
      </c>
      <c r="IP24" s="17" t="s">
        <v>98</v>
      </c>
      <c r="IQ24" s="20">
        <v>0</v>
      </c>
      <c r="IR24" s="4" t="s">
        <v>98</v>
      </c>
      <c r="IS24" s="21">
        <v>0</v>
      </c>
      <c r="IT24" s="21">
        <v>0</v>
      </c>
      <c r="IU24" s="4" t="s">
        <v>98</v>
      </c>
      <c r="IV24" s="17" t="s">
        <v>98</v>
      </c>
      <c r="IW24" s="20">
        <v>7832</v>
      </c>
      <c r="IX24" s="21">
        <v>4753</v>
      </c>
      <c r="IY24" s="21">
        <v>32688</v>
      </c>
      <c r="IZ24" s="21">
        <v>32671</v>
      </c>
      <c r="JA24" s="4" t="s">
        <v>98</v>
      </c>
      <c r="JB24" s="17" t="s">
        <v>98</v>
      </c>
      <c r="JC24" s="20">
        <v>184956</v>
      </c>
      <c r="JD24" s="21">
        <v>167798</v>
      </c>
      <c r="JE24" s="21">
        <v>188373</v>
      </c>
      <c r="JF24" s="21">
        <v>195698</v>
      </c>
      <c r="JG24" s="4" t="s">
        <v>98</v>
      </c>
      <c r="JH24" s="17" t="s">
        <v>98</v>
      </c>
    </row>
    <row r="25" spans="1:268" x14ac:dyDescent="0.35">
      <c r="E25" s="11"/>
      <c r="J25" s="17"/>
      <c r="K25" s="11"/>
      <c r="P25" s="17"/>
      <c r="Q25" s="11"/>
      <c r="V25" s="17"/>
      <c r="W25" s="11"/>
      <c r="AB25" s="17"/>
      <c r="AC25" s="11"/>
      <c r="AH25" s="17"/>
      <c r="AI25" s="11"/>
      <c r="AN25" s="17"/>
      <c r="AO25" s="11"/>
      <c r="AT25" s="17"/>
      <c r="AU25" s="11"/>
      <c r="AZ25" s="17"/>
      <c r="BA25" s="11"/>
      <c r="BF25" s="17"/>
      <c r="BG25" s="11"/>
      <c r="BL25" s="17"/>
      <c r="BM25" s="11"/>
      <c r="BR25" s="17"/>
      <c r="BS25" s="11"/>
      <c r="BX25" s="17"/>
      <c r="BY25" s="11"/>
      <c r="CD25" s="17"/>
      <c r="CE25" s="11"/>
      <c r="CJ25" s="17"/>
      <c r="CK25" s="11"/>
      <c r="CP25" s="17"/>
      <c r="CQ25" s="11"/>
      <c r="CV25" s="17"/>
      <c r="CW25" s="11"/>
      <c r="DB25" s="17"/>
      <c r="DC25" s="11"/>
      <c r="DH25" s="17"/>
      <c r="DI25" s="11"/>
      <c r="DN25" s="17"/>
      <c r="DO25" s="11"/>
      <c r="DT25" s="17"/>
      <c r="DU25" s="11"/>
      <c r="DZ25" s="17"/>
      <c r="EA25" s="11"/>
      <c r="EF25" s="17"/>
      <c r="EG25" s="11"/>
      <c r="EL25" s="17"/>
      <c r="EM25" s="11"/>
      <c r="ER25" s="17"/>
      <c r="ES25" s="11"/>
      <c r="EX25" s="17"/>
      <c r="EY25" s="11"/>
      <c r="FD25" s="17"/>
      <c r="FE25" s="11"/>
      <c r="FJ25" s="17"/>
      <c r="FK25" s="11"/>
      <c r="FP25" s="17"/>
      <c r="FQ25" s="11"/>
      <c r="FV25" s="17"/>
      <c r="FW25" s="11"/>
      <c r="GB25" s="17"/>
      <c r="GC25" s="11"/>
      <c r="GH25" s="17"/>
      <c r="GI25" s="11"/>
      <c r="GN25" s="17"/>
      <c r="GO25" s="11"/>
      <c r="GT25" s="17"/>
      <c r="GU25" s="11"/>
      <c r="GZ25" s="17"/>
      <c r="HA25" s="11"/>
      <c r="HF25" s="17"/>
      <c r="HG25" s="11"/>
      <c r="HL25" s="17"/>
      <c r="HM25" s="11"/>
      <c r="HR25" s="17"/>
      <c r="HS25" s="11"/>
      <c r="HX25" s="17"/>
      <c r="HY25" s="11"/>
      <c r="ID25" s="17"/>
      <c r="IE25" s="11"/>
      <c r="IJ25" s="17"/>
      <c r="IK25" s="11"/>
      <c r="IP25" s="17"/>
      <c r="IQ25" s="11"/>
      <c r="IV25" s="17"/>
      <c r="IW25" s="11"/>
      <c r="JB25" s="17"/>
      <c r="JC25" s="11"/>
      <c r="JH25" s="17"/>
    </row>
    <row r="26" spans="1:268" x14ac:dyDescent="0.35">
      <c r="E26" s="11"/>
      <c r="J26" s="17"/>
      <c r="K26" s="11"/>
      <c r="P26" s="17"/>
      <c r="Q26" s="11"/>
      <c r="V26" s="17"/>
      <c r="W26" s="11"/>
      <c r="AB26" s="17"/>
      <c r="AC26" s="11"/>
      <c r="AH26" s="17"/>
      <c r="AI26" s="11"/>
      <c r="AN26" s="17"/>
      <c r="AO26" s="11"/>
      <c r="AT26" s="17"/>
      <c r="AU26" s="11"/>
      <c r="AZ26" s="17"/>
      <c r="BA26" s="11"/>
      <c r="BF26" s="17"/>
      <c r="BG26" s="11"/>
      <c r="BL26" s="17"/>
      <c r="BM26" s="11"/>
      <c r="BR26" s="17"/>
      <c r="BS26" s="11"/>
      <c r="BX26" s="17"/>
      <c r="BY26" s="11"/>
      <c r="CD26" s="17"/>
      <c r="CE26" s="11"/>
      <c r="CJ26" s="17"/>
      <c r="CK26" s="11"/>
      <c r="CP26" s="17"/>
      <c r="CQ26" s="11"/>
      <c r="CV26" s="17"/>
      <c r="CW26" s="11"/>
      <c r="DB26" s="17"/>
      <c r="DC26" s="11"/>
      <c r="DH26" s="17"/>
      <c r="DI26" s="11"/>
      <c r="DN26" s="17"/>
      <c r="DO26" s="11"/>
      <c r="DT26" s="17"/>
      <c r="DU26" s="11"/>
      <c r="DZ26" s="17"/>
      <c r="EA26" s="11"/>
      <c r="EF26" s="17"/>
      <c r="EG26" s="11"/>
      <c r="EL26" s="17"/>
      <c r="EM26" s="11"/>
      <c r="ER26" s="17"/>
      <c r="ES26" s="11"/>
      <c r="EX26" s="17"/>
      <c r="EY26" s="11"/>
      <c r="FD26" s="17"/>
      <c r="FE26" s="11"/>
      <c r="FJ26" s="17"/>
      <c r="FK26" s="11"/>
      <c r="FP26" s="17"/>
      <c r="FQ26" s="11"/>
      <c r="FV26" s="17"/>
      <c r="FW26" s="11"/>
      <c r="GB26" s="17"/>
      <c r="GC26" s="11"/>
      <c r="GH26" s="17"/>
      <c r="GI26" s="11"/>
      <c r="GN26" s="17"/>
      <c r="GO26" s="11"/>
      <c r="GT26" s="17"/>
      <c r="GU26" s="11"/>
      <c r="GZ26" s="17"/>
      <c r="HA26" s="11"/>
      <c r="HF26" s="17"/>
      <c r="HG26" s="11"/>
      <c r="HL26" s="17"/>
      <c r="HM26" s="11"/>
      <c r="HR26" s="17"/>
      <c r="HS26" s="11"/>
      <c r="HX26" s="17"/>
      <c r="HY26" s="11"/>
      <c r="ID26" s="17"/>
      <c r="IE26" s="11"/>
      <c r="IJ26" s="17"/>
      <c r="IK26" s="11"/>
      <c r="IP26" s="17"/>
      <c r="IQ26" s="11"/>
      <c r="IV26" s="17"/>
      <c r="IW26" s="11"/>
      <c r="JB26" s="17"/>
      <c r="JC26" s="11"/>
      <c r="JH26" s="17"/>
    </row>
    <row r="27" spans="1:268" x14ac:dyDescent="0.35">
      <c r="E27" s="11"/>
      <c r="J27" s="17"/>
      <c r="K27" s="11"/>
      <c r="P27" s="17"/>
      <c r="Q27" s="11"/>
      <c r="V27" s="17"/>
      <c r="W27" s="11"/>
      <c r="AB27" s="17"/>
      <c r="AC27" s="11"/>
      <c r="AH27" s="17"/>
      <c r="AI27" s="11"/>
      <c r="AN27" s="17"/>
      <c r="AO27" s="11"/>
      <c r="AT27" s="17"/>
      <c r="AU27" s="11"/>
      <c r="AZ27" s="17"/>
      <c r="BA27" s="11"/>
      <c r="BF27" s="17"/>
      <c r="BG27" s="11"/>
      <c r="BL27" s="17"/>
      <c r="BM27" s="11"/>
      <c r="BR27" s="17"/>
      <c r="BS27" s="11"/>
      <c r="BX27" s="17"/>
      <c r="BY27" s="11"/>
      <c r="CD27" s="17"/>
      <c r="CE27" s="11"/>
      <c r="CJ27" s="17"/>
      <c r="CK27" s="11"/>
      <c r="CP27" s="17"/>
      <c r="CQ27" s="11"/>
      <c r="CV27" s="17"/>
      <c r="CW27" s="11"/>
      <c r="DB27" s="17"/>
      <c r="DC27" s="11"/>
      <c r="DH27" s="17"/>
      <c r="DI27" s="11"/>
      <c r="DN27" s="17"/>
      <c r="DO27" s="11"/>
      <c r="DT27" s="17"/>
      <c r="DU27" s="11"/>
      <c r="DZ27" s="17"/>
      <c r="EA27" s="11"/>
      <c r="EF27" s="17"/>
      <c r="EG27" s="11"/>
      <c r="EL27" s="17"/>
      <c r="EM27" s="11"/>
      <c r="ER27" s="17"/>
      <c r="ES27" s="11"/>
      <c r="EX27" s="17"/>
      <c r="EY27" s="11"/>
      <c r="FD27" s="17"/>
      <c r="FE27" s="11"/>
      <c r="FJ27" s="17"/>
      <c r="FK27" s="11"/>
      <c r="FP27" s="17"/>
      <c r="FQ27" s="11"/>
      <c r="FV27" s="17"/>
      <c r="FW27" s="11"/>
      <c r="GB27" s="17"/>
      <c r="GC27" s="11"/>
      <c r="GH27" s="17"/>
      <c r="GI27" s="11"/>
      <c r="GN27" s="17"/>
      <c r="GO27" s="11"/>
      <c r="GT27" s="17"/>
      <c r="GU27" s="11"/>
      <c r="GZ27" s="17"/>
      <c r="HA27" s="11"/>
      <c r="HF27" s="17"/>
      <c r="HG27" s="11"/>
      <c r="HL27" s="17"/>
      <c r="HM27" s="11"/>
      <c r="HR27" s="17"/>
      <c r="HS27" s="11"/>
      <c r="HX27" s="17"/>
      <c r="HY27" s="11"/>
      <c r="ID27" s="17"/>
      <c r="IE27" s="11"/>
      <c r="IJ27" s="17"/>
      <c r="IK27" s="11"/>
      <c r="IP27" s="17"/>
      <c r="IQ27" s="11"/>
      <c r="IV27" s="17"/>
      <c r="IW27" s="11"/>
      <c r="JB27" s="17"/>
      <c r="JC27" s="11"/>
      <c r="JH27" s="17"/>
    </row>
    <row r="28" spans="1:268" x14ac:dyDescent="0.35">
      <c r="E28" s="11"/>
      <c r="J28" s="17"/>
      <c r="K28" s="11"/>
      <c r="P28" s="17"/>
      <c r="Q28" s="11"/>
      <c r="V28" s="17"/>
      <c r="W28" s="11"/>
      <c r="AB28" s="17"/>
      <c r="AC28" s="11"/>
      <c r="AH28" s="17"/>
      <c r="AI28" s="11"/>
      <c r="AN28" s="17"/>
      <c r="AO28" s="11"/>
      <c r="AT28" s="17"/>
      <c r="AU28" s="11"/>
      <c r="AZ28" s="17"/>
      <c r="BA28" s="11"/>
      <c r="BF28" s="17"/>
      <c r="BG28" s="11"/>
      <c r="BL28" s="17"/>
      <c r="BM28" s="11"/>
      <c r="BR28" s="17"/>
      <c r="BS28" s="11"/>
      <c r="BX28" s="17"/>
      <c r="BY28" s="11"/>
      <c r="CD28" s="17"/>
      <c r="CE28" s="11"/>
      <c r="CJ28" s="17"/>
      <c r="CK28" s="11"/>
      <c r="CP28" s="17"/>
      <c r="CQ28" s="11"/>
      <c r="CV28" s="17"/>
      <c r="CW28" s="11"/>
      <c r="DB28" s="17"/>
      <c r="DC28" s="11"/>
      <c r="DH28" s="17"/>
      <c r="DI28" s="11"/>
      <c r="DN28" s="17"/>
      <c r="DO28" s="11"/>
      <c r="DT28" s="17"/>
      <c r="DU28" s="11"/>
      <c r="DZ28" s="17"/>
      <c r="EA28" s="11"/>
      <c r="EF28" s="17"/>
      <c r="EG28" s="11"/>
      <c r="EL28" s="17"/>
      <c r="EM28" s="11"/>
      <c r="ER28" s="17"/>
      <c r="ES28" s="11"/>
      <c r="EX28" s="17"/>
      <c r="EY28" s="11"/>
      <c r="FD28" s="17"/>
      <c r="FE28" s="11"/>
      <c r="FJ28" s="17"/>
      <c r="FK28" s="11"/>
      <c r="FP28" s="17"/>
      <c r="FQ28" s="11"/>
      <c r="FV28" s="17"/>
      <c r="FW28" s="11"/>
      <c r="GB28" s="17"/>
      <c r="GC28" s="11"/>
      <c r="GH28" s="17"/>
      <c r="GI28" s="11"/>
      <c r="GN28" s="17"/>
      <c r="GO28" s="11"/>
      <c r="GT28" s="17"/>
      <c r="GU28" s="11"/>
      <c r="GZ28" s="17"/>
      <c r="HA28" s="11"/>
      <c r="HF28" s="17"/>
      <c r="HG28" s="11"/>
      <c r="HL28" s="17"/>
      <c r="HM28" s="11"/>
      <c r="HR28" s="17"/>
      <c r="HS28" s="11"/>
      <c r="HX28" s="17"/>
      <c r="HY28" s="11"/>
      <c r="ID28" s="17"/>
      <c r="IE28" s="11"/>
      <c r="IJ28" s="17"/>
      <c r="IK28" s="11"/>
      <c r="IP28" s="17"/>
      <c r="IQ28" s="11"/>
      <c r="IV28" s="17"/>
      <c r="IW28" s="11"/>
      <c r="JB28" s="17"/>
      <c r="JC28" s="11"/>
      <c r="JH28" s="17"/>
    </row>
    <row r="29" spans="1:268" x14ac:dyDescent="0.35">
      <c r="E29" s="11"/>
      <c r="J29" s="17"/>
      <c r="K29" s="11"/>
      <c r="P29" s="17"/>
      <c r="Q29" s="11"/>
      <c r="V29" s="17"/>
      <c r="W29" s="11"/>
      <c r="AB29" s="17"/>
      <c r="AC29" s="11"/>
      <c r="AH29" s="17"/>
      <c r="AI29" s="11"/>
      <c r="AN29" s="17"/>
      <c r="AO29" s="11"/>
      <c r="AT29" s="17"/>
      <c r="AU29" s="11"/>
      <c r="AZ29" s="17"/>
      <c r="BA29" s="11"/>
      <c r="BF29" s="17"/>
      <c r="BG29" s="11"/>
      <c r="BL29" s="17"/>
      <c r="BM29" s="11"/>
      <c r="BR29" s="17"/>
      <c r="BS29" s="11"/>
      <c r="BX29" s="17"/>
      <c r="BY29" s="11"/>
      <c r="CD29" s="17"/>
      <c r="CE29" s="11"/>
      <c r="CJ29" s="17"/>
      <c r="CK29" s="11"/>
      <c r="CP29" s="17"/>
      <c r="CQ29" s="11"/>
      <c r="CV29" s="17"/>
      <c r="CW29" s="11"/>
      <c r="DB29" s="17"/>
      <c r="DC29" s="11"/>
      <c r="DH29" s="17"/>
      <c r="DI29" s="11"/>
      <c r="DN29" s="17"/>
      <c r="DO29" s="11"/>
      <c r="DT29" s="17"/>
      <c r="DU29" s="11"/>
      <c r="DZ29" s="17"/>
      <c r="EA29" s="11"/>
      <c r="EF29" s="17"/>
      <c r="EG29" s="11"/>
      <c r="EL29" s="17"/>
      <c r="EM29" s="11"/>
      <c r="ER29" s="17"/>
      <c r="ES29" s="11"/>
      <c r="EX29" s="17"/>
      <c r="EY29" s="11"/>
      <c r="FD29" s="17"/>
      <c r="FE29" s="11"/>
      <c r="FJ29" s="17"/>
      <c r="FK29" s="11"/>
      <c r="FP29" s="17"/>
      <c r="FQ29" s="11"/>
      <c r="FV29" s="17"/>
      <c r="FW29" s="11"/>
      <c r="GB29" s="17"/>
      <c r="GC29" s="11"/>
      <c r="GH29" s="17"/>
      <c r="GI29" s="11"/>
      <c r="GN29" s="17"/>
      <c r="GO29" s="11"/>
      <c r="GT29" s="17"/>
      <c r="GU29" s="11"/>
      <c r="GZ29" s="17"/>
      <c r="HA29" s="11"/>
      <c r="HF29" s="17"/>
      <c r="HG29" s="11"/>
      <c r="HL29" s="17"/>
      <c r="HM29" s="11"/>
      <c r="HR29" s="17"/>
      <c r="HS29" s="11"/>
      <c r="HX29" s="17"/>
      <c r="HY29" s="11"/>
      <c r="ID29" s="17"/>
      <c r="IE29" s="11"/>
      <c r="IJ29" s="17"/>
      <c r="IK29" s="11"/>
      <c r="IP29" s="17"/>
      <c r="IQ29" s="11"/>
      <c r="IV29" s="17"/>
      <c r="IW29" s="11"/>
      <c r="JB29" s="17"/>
      <c r="JC29" s="11"/>
      <c r="JH29" s="17"/>
    </row>
    <row r="30" spans="1:268" x14ac:dyDescent="0.35">
      <c r="D30" s="1" t="s">
        <v>117</v>
      </c>
      <c r="E30" s="12">
        <f t="shared" ref="E30:BP30" si="0">SUM(E4:E24)</f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18">
        <f t="shared" si="0"/>
        <v>0</v>
      </c>
      <c r="K30" s="12">
        <f t="shared" si="0"/>
        <v>0</v>
      </c>
      <c r="L30" s="5">
        <f t="shared" si="0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18">
        <f t="shared" si="0"/>
        <v>0</v>
      </c>
      <c r="Q30" s="12">
        <f t="shared" si="0"/>
        <v>190683</v>
      </c>
      <c r="R30" s="5">
        <f t="shared" si="0"/>
        <v>88645</v>
      </c>
      <c r="S30" s="5">
        <f t="shared" si="0"/>
        <v>93828</v>
      </c>
      <c r="T30" s="5">
        <f t="shared" si="0"/>
        <v>99010</v>
      </c>
      <c r="U30" s="5">
        <f t="shared" si="0"/>
        <v>0</v>
      </c>
      <c r="V30" s="18">
        <f t="shared" si="0"/>
        <v>0</v>
      </c>
      <c r="W30" s="12">
        <f t="shared" si="0"/>
        <v>21471</v>
      </c>
      <c r="X30" s="5">
        <f t="shared" si="0"/>
        <v>22800</v>
      </c>
      <c r="Y30" s="5">
        <f t="shared" si="0"/>
        <v>24409</v>
      </c>
      <c r="Z30" s="5">
        <f t="shared" si="0"/>
        <v>26018</v>
      </c>
      <c r="AA30" s="5">
        <f t="shared" si="0"/>
        <v>27627</v>
      </c>
      <c r="AB30" s="18">
        <f t="shared" si="0"/>
        <v>29511</v>
      </c>
      <c r="AC30" s="12">
        <f t="shared" si="0"/>
        <v>0</v>
      </c>
      <c r="AD30" s="5">
        <f t="shared" si="0"/>
        <v>0</v>
      </c>
      <c r="AE30" s="5">
        <f t="shared" si="0"/>
        <v>0</v>
      </c>
      <c r="AF30" s="5">
        <f t="shared" si="0"/>
        <v>0</v>
      </c>
      <c r="AG30" s="5">
        <f t="shared" si="0"/>
        <v>0</v>
      </c>
      <c r="AH30" s="18">
        <f t="shared" si="0"/>
        <v>0</v>
      </c>
      <c r="AI30" s="12">
        <f t="shared" si="0"/>
        <v>11877</v>
      </c>
      <c r="AJ30" s="5">
        <f t="shared" si="0"/>
        <v>12315</v>
      </c>
      <c r="AK30" s="5">
        <f t="shared" si="0"/>
        <v>12756</v>
      </c>
      <c r="AL30" s="5">
        <f t="shared" si="0"/>
        <v>0</v>
      </c>
      <c r="AM30" s="5">
        <f t="shared" si="0"/>
        <v>0</v>
      </c>
      <c r="AN30" s="18">
        <f t="shared" si="0"/>
        <v>0</v>
      </c>
      <c r="AO30" s="12">
        <f t="shared" si="0"/>
        <v>224031</v>
      </c>
      <c r="AP30" s="5">
        <f t="shared" si="0"/>
        <v>123760</v>
      </c>
      <c r="AQ30" s="5">
        <f t="shared" si="0"/>
        <v>130993</v>
      </c>
      <c r="AR30" s="5">
        <f t="shared" si="0"/>
        <v>125028</v>
      </c>
      <c r="AS30" s="5">
        <f t="shared" si="0"/>
        <v>27627</v>
      </c>
      <c r="AT30" s="18">
        <f t="shared" si="0"/>
        <v>29511</v>
      </c>
      <c r="AU30" s="12">
        <f t="shared" si="0"/>
        <v>1570104</v>
      </c>
      <c r="AV30" s="5">
        <f t="shared" si="0"/>
        <v>1186603</v>
      </c>
      <c r="AW30" s="5">
        <f t="shared" si="0"/>
        <v>906758</v>
      </c>
      <c r="AX30" s="5">
        <f t="shared" si="0"/>
        <v>993301</v>
      </c>
      <c r="AY30" s="5">
        <f t="shared" si="0"/>
        <v>612155</v>
      </c>
      <c r="AZ30" s="18">
        <f t="shared" si="0"/>
        <v>627668</v>
      </c>
      <c r="BA30" s="12">
        <f t="shared" si="0"/>
        <v>0</v>
      </c>
      <c r="BB30" s="5">
        <f t="shared" si="0"/>
        <v>0</v>
      </c>
      <c r="BC30" s="5">
        <f t="shared" si="0"/>
        <v>0</v>
      </c>
      <c r="BD30" s="5">
        <f t="shared" si="0"/>
        <v>0</v>
      </c>
      <c r="BE30" s="5">
        <f t="shared" si="0"/>
        <v>0</v>
      </c>
      <c r="BF30" s="18">
        <f t="shared" si="0"/>
        <v>0</v>
      </c>
      <c r="BG30" s="12">
        <f t="shared" si="0"/>
        <v>650</v>
      </c>
      <c r="BH30" s="5">
        <f t="shared" si="0"/>
        <v>598</v>
      </c>
      <c r="BI30" s="5">
        <f t="shared" si="0"/>
        <v>598</v>
      </c>
      <c r="BJ30" s="5">
        <f t="shared" si="0"/>
        <v>0</v>
      </c>
      <c r="BK30" s="5">
        <f t="shared" si="0"/>
        <v>0</v>
      </c>
      <c r="BL30" s="18">
        <f t="shared" si="0"/>
        <v>2</v>
      </c>
      <c r="BM30" s="12">
        <f t="shared" si="0"/>
        <v>4678</v>
      </c>
      <c r="BN30" s="5">
        <f t="shared" si="0"/>
        <v>3039</v>
      </c>
      <c r="BO30" s="5">
        <f t="shared" si="0"/>
        <v>2733</v>
      </c>
      <c r="BP30" s="5">
        <f t="shared" si="0"/>
        <v>2799</v>
      </c>
      <c r="BQ30" s="5">
        <f t="shared" ref="BQ30:EB30" si="1">SUM(BQ4:BQ24)</f>
        <v>0</v>
      </c>
      <c r="BR30" s="18">
        <f t="shared" si="1"/>
        <v>0</v>
      </c>
      <c r="BS30" s="12">
        <f t="shared" si="1"/>
        <v>119945</v>
      </c>
      <c r="BT30" s="5">
        <f t="shared" si="1"/>
        <v>127086</v>
      </c>
      <c r="BU30" s="5">
        <f t="shared" si="1"/>
        <v>135131</v>
      </c>
      <c r="BV30" s="5">
        <f t="shared" si="1"/>
        <v>121329</v>
      </c>
      <c r="BW30" s="5">
        <f t="shared" si="1"/>
        <v>129285</v>
      </c>
      <c r="BX30" s="18">
        <f t="shared" si="1"/>
        <v>137241</v>
      </c>
      <c r="BY30" s="12">
        <f t="shared" si="1"/>
        <v>138290</v>
      </c>
      <c r="BZ30" s="5">
        <f t="shared" si="1"/>
        <v>577280</v>
      </c>
      <c r="CA30" s="5">
        <f t="shared" si="1"/>
        <v>592462</v>
      </c>
      <c r="CB30" s="5">
        <f t="shared" si="1"/>
        <v>9137</v>
      </c>
      <c r="CC30" s="5">
        <f t="shared" si="1"/>
        <v>0</v>
      </c>
      <c r="CD30" s="18">
        <f t="shared" si="1"/>
        <v>0</v>
      </c>
      <c r="CE30" s="12">
        <f t="shared" si="1"/>
        <v>1833667</v>
      </c>
      <c r="CF30" s="5">
        <f t="shared" si="1"/>
        <v>1894606</v>
      </c>
      <c r="CG30" s="5">
        <f t="shared" si="1"/>
        <v>1637682</v>
      </c>
      <c r="CH30" s="5">
        <f t="shared" si="1"/>
        <v>1126566</v>
      </c>
      <c r="CI30" s="5">
        <f t="shared" si="1"/>
        <v>741440</v>
      </c>
      <c r="CJ30" s="18">
        <f t="shared" si="1"/>
        <v>764911</v>
      </c>
      <c r="CK30" s="12">
        <f t="shared" si="1"/>
        <v>0</v>
      </c>
      <c r="CL30" s="5">
        <f t="shared" si="1"/>
        <v>0</v>
      </c>
      <c r="CM30" s="5">
        <f t="shared" si="1"/>
        <v>0</v>
      </c>
      <c r="CN30" s="5">
        <f t="shared" si="1"/>
        <v>0</v>
      </c>
      <c r="CO30" s="5">
        <f t="shared" si="1"/>
        <v>0</v>
      </c>
      <c r="CP30" s="18">
        <f t="shared" si="1"/>
        <v>0</v>
      </c>
      <c r="CQ30" s="12">
        <f t="shared" si="1"/>
        <v>70153</v>
      </c>
      <c r="CR30" s="5">
        <f t="shared" si="1"/>
        <v>52754</v>
      </c>
      <c r="CS30" s="5">
        <f t="shared" si="1"/>
        <v>38030</v>
      </c>
      <c r="CT30" s="5">
        <f t="shared" si="1"/>
        <v>32080</v>
      </c>
      <c r="CU30" s="5">
        <f t="shared" si="1"/>
        <v>23451</v>
      </c>
      <c r="CV30" s="18">
        <f t="shared" si="1"/>
        <v>19864</v>
      </c>
      <c r="CW30" s="12">
        <f t="shared" si="1"/>
        <v>0</v>
      </c>
      <c r="CX30" s="5">
        <f t="shared" si="1"/>
        <v>0</v>
      </c>
      <c r="CY30" s="5">
        <f t="shared" si="1"/>
        <v>0</v>
      </c>
      <c r="CZ30" s="5">
        <f t="shared" si="1"/>
        <v>0</v>
      </c>
      <c r="DA30" s="5">
        <f t="shared" si="1"/>
        <v>0</v>
      </c>
      <c r="DB30" s="18">
        <f t="shared" si="1"/>
        <v>0</v>
      </c>
      <c r="DC30" s="12">
        <f t="shared" si="1"/>
        <v>0</v>
      </c>
      <c r="DD30" s="5">
        <f t="shared" si="1"/>
        <v>0</v>
      </c>
      <c r="DE30" s="5">
        <f t="shared" si="1"/>
        <v>0</v>
      </c>
      <c r="DF30" s="5">
        <f t="shared" si="1"/>
        <v>0</v>
      </c>
      <c r="DG30" s="5">
        <f t="shared" si="1"/>
        <v>0</v>
      </c>
      <c r="DH30" s="18">
        <f t="shared" si="1"/>
        <v>0</v>
      </c>
      <c r="DI30" s="12">
        <f t="shared" si="1"/>
        <v>0</v>
      </c>
      <c r="DJ30" s="5">
        <f t="shared" si="1"/>
        <v>0</v>
      </c>
      <c r="DK30" s="5">
        <f t="shared" si="1"/>
        <v>0</v>
      </c>
      <c r="DL30" s="5">
        <f t="shared" si="1"/>
        <v>0</v>
      </c>
      <c r="DM30" s="5">
        <f t="shared" si="1"/>
        <v>0</v>
      </c>
      <c r="DN30" s="18">
        <f t="shared" si="1"/>
        <v>0</v>
      </c>
      <c r="DO30" s="12">
        <f t="shared" si="1"/>
        <v>0</v>
      </c>
      <c r="DP30" s="5">
        <f t="shared" si="1"/>
        <v>0</v>
      </c>
      <c r="DQ30" s="5">
        <f t="shared" si="1"/>
        <v>0</v>
      </c>
      <c r="DR30" s="5">
        <f t="shared" si="1"/>
        <v>0</v>
      </c>
      <c r="DS30" s="5">
        <f t="shared" si="1"/>
        <v>0</v>
      </c>
      <c r="DT30" s="18">
        <f t="shared" si="1"/>
        <v>0</v>
      </c>
      <c r="DU30" s="12">
        <f t="shared" si="1"/>
        <v>30261</v>
      </c>
      <c r="DV30" s="5">
        <f t="shared" si="1"/>
        <v>32063</v>
      </c>
      <c r="DW30" s="5">
        <f t="shared" si="1"/>
        <v>32329</v>
      </c>
      <c r="DX30" s="5">
        <f t="shared" si="1"/>
        <v>44544</v>
      </c>
      <c r="DY30" s="5">
        <f t="shared" si="1"/>
        <v>1238</v>
      </c>
      <c r="DZ30" s="18">
        <f t="shared" si="1"/>
        <v>1057</v>
      </c>
      <c r="EA30" s="12">
        <f t="shared" si="1"/>
        <v>100414</v>
      </c>
      <c r="EB30" s="5">
        <f t="shared" si="1"/>
        <v>84817</v>
      </c>
      <c r="EC30" s="5">
        <f t="shared" ref="EC30:GN30" si="2">SUM(EC4:EC24)</f>
        <v>70359</v>
      </c>
      <c r="ED30" s="5">
        <f t="shared" si="2"/>
        <v>76624</v>
      </c>
      <c r="EE30" s="5">
        <f t="shared" si="2"/>
        <v>24689</v>
      </c>
      <c r="EF30" s="18">
        <f t="shared" si="2"/>
        <v>20921</v>
      </c>
      <c r="EG30" s="12">
        <f t="shared" si="2"/>
        <v>2158112</v>
      </c>
      <c r="EH30" s="5">
        <f t="shared" si="2"/>
        <v>2103183</v>
      </c>
      <c r="EI30" s="5">
        <f t="shared" si="2"/>
        <v>1839034</v>
      </c>
      <c r="EJ30" s="5">
        <f t="shared" si="2"/>
        <v>1328218</v>
      </c>
      <c r="EK30" s="5">
        <f t="shared" si="2"/>
        <v>793756</v>
      </c>
      <c r="EL30" s="18">
        <f t="shared" si="2"/>
        <v>815343</v>
      </c>
      <c r="EM30" s="12">
        <f t="shared" si="2"/>
        <v>0</v>
      </c>
      <c r="EN30" s="5">
        <f t="shared" si="2"/>
        <v>0</v>
      </c>
      <c r="EO30" s="5">
        <f t="shared" si="2"/>
        <v>0</v>
      </c>
      <c r="EP30" s="5">
        <f t="shared" si="2"/>
        <v>0</v>
      </c>
      <c r="EQ30" s="5">
        <f t="shared" si="2"/>
        <v>0</v>
      </c>
      <c r="ER30" s="18">
        <f t="shared" si="2"/>
        <v>0</v>
      </c>
      <c r="ES30" s="12">
        <f t="shared" si="2"/>
        <v>0</v>
      </c>
      <c r="ET30" s="5">
        <f t="shared" si="2"/>
        <v>0</v>
      </c>
      <c r="EU30" s="5">
        <f t="shared" si="2"/>
        <v>0</v>
      </c>
      <c r="EV30" s="5">
        <f t="shared" si="2"/>
        <v>0</v>
      </c>
      <c r="EW30" s="5">
        <f t="shared" si="2"/>
        <v>0</v>
      </c>
      <c r="EX30" s="18">
        <f t="shared" si="2"/>
        <v>0</v>
      </c>
      <c r="EY30" s="12">
        <f t="shared" si="2"/>
        <v>0</v>
      </c>
      <c r="EZ30" s="5">
        <f t="shared" si="2"/>
        <v>0</v>
      </c>
      <c r="FA30" s="5">
        <f t="shared" si="2"/>
        <v>0</v>
      </c>
      <c r="FB30" s="5">
        <f t="shared" si="2"/>
        <v>0</v>
      </c>
      <c r="FC30" s="5">
        <f t="shared" si="2"/>
        <v>0</v>
      </c>
      <c r="FD30" s="18">
        <f t="shared" si="2"/>
        <v>0</v>
      </c>
      <c r="FE30" s="12">
        <f t="shared" si="2"/>
        <v>0</v>
      </c>
      <c r="FF30" s="5">
        <f t="shared" si="2"/>
        <v>0</v>
      </c>
      <c r="FG30" s="5">
        <f t="shared" si="2"/>
        <v>0</v>
      </c>
      <c r="FH30" s="5">
        <f t="shared" si="2"/>
        <v>0</v>
      </c>
      <c r="FI30" s="5">
        <f t="shared" si="2"/>
        <v>0</v>
      </c>
      <c r="FJ30" s="18">
        <f t="shared" si="2"/>
        <v>0</v>
      </c>
      <c r="FK30" s="12">
        <f t="shared" si="2"/>
        <v>0</v>
      </c>
      <c r="FL30" s="5">
        <f t="shared" si="2"/>
        <v>0</v>
      </c>
      <c r="FM30" s="5">
        <f t="shared" si="2"/>
        <v>0</v>
      </c>
      <c r="FN30" s="5">
        <f t="shared" si="2"/>
        <v>0</v>
      </c>
      <c r="FO30" s="5">
        <f t="shared" si="2"/>
        <v>0</v>
      </c>
      <c r="FP30" s="18">
        <f t="shared" si="2"/>
        <v>0</v>
      </c>
      <c r="FQ30" s="12">
        <f t="shared" si="2"/>
        <v>0</v>
      </c>
      <c r="FR30" s="5">
        <f t="shared" si="2"/>
        <v>0</v>
      </c>
      <c r="FS30" s="5">
        <f t="shared" si="2"/>
        <v>0</v>
      </c>
      <c r="FT30" s="5">
        <f t="shared" si="2"/>
        <v>0</v>
      </c>
      <c r="FU30" s="5">
        <f t="shared" si="2"/>
        <v>0</v>
      </c>
      <c r="FV30" s="18">
        <f t="shared" si="2"/>
        <v>0</v>
      </c>
      <c r="FW30" s="12">
        <f t="shared" si="2"/>
        <v>0</v>
      </c>
      <c r="FX30" s="5">
        <f t="shared" si="2"/>
        <v>0</v>
      </c>
      <c r="FY30" s="5">
        <f t="shared" si="2"/>
        <v>0</v>
      </c>
      <c r="FZ30" s="5">
        <f t="shared" si="2"/>
        <v>0</v>
      </c>
      <c r="GA30" s="5">
        <f t="shared" si="2"/>
        <v>0</v>
      </c>
      <c r="GB30" s="18">
        <f t="shared" si="2"/>
        <v>0</v>
      </c>
      <c r="GC30" s="12">
        <f t="shared" si="2"/>
        <v>9921</v>
      </c>
      <c r="GD30" s="5">
        <f t="shared" si="2"/>
        <v>33122</v>
      </c>
      <c r="GE30" s="5">
        <f t="shared" si="2"/>
        <v>39021</v>
      </c>
      <c r="GF30" s="5">
        <f t="shared" si="2"/>
        <v>8844</v>
      </c>
      <c r="GG30" s="5">
        <f t="shared" si="2"/>
        <v>12599</v>
      </c>
      <c r="GH30" s="18">
        <f t="shared" si="2"/>
        <v>3151</v>
      </c>
      <c r="GI30" s="12">
        <f t="shared" si="2"/>
        <v>245447</v>
      </c>
      <c r="GJ30" s="5">
        <f t="shared" si="2"/>
        <v>269966</v>
      </c>
      <c r="GK30" s="5">
        <f t="shared" si="2"/>
        <v>327771</v>
      </c>
      <c r="GL30" s="5">
        <f t="shared" si="2"/>
        <v>344976</v>
      </c>
      <c r="GM30" s="5">
        <f t="shared" si="2"/>
        <v>249451</v>
      </c>
      <c r="GN30" s="18">
        <f t="shared" si="2"/>
        <v>121061</v>
      </c>
      <c r="GO30" s="12">
        <f t="shared" ref="GO30:IZ30" si="3">SUM(GO4:GO24)</f>
        <v>1108</v>
      </c>
      <c r="GP30" s="5">
        <f t="shared" si="3"/>
        <v>0</v>
      </c>
      <c r="GQ30" s="5">
        <f t="shared" si="3"/>
        <v>0</v>
      </c>
      <c r="GR30" s="5">
        <f t="shared" si="3"/>
        <v>0</v>
      </c>
      <c r="GS30" s="5">
        <f t="shared" si="3"/>
        <v>0</v>
      </c>
      <c r="GT30" s="18">
        <f t="shared" si="3"/>
        <v>0</v>
      </c>
      <c r="GU30" s="12">
        <f t="shared" si="3"/>
        <v>18190</v>
      </c>
      <c r="GV30" s="5">
        <f t="shared" si="3"/>
        <v>25655</v>
      </c>
      <c r="GW30" s="5">
        <f t="shared" si="3"/>
        <v>23449</v>
      </c>
      <c r="GX30" s="5">
        <f t="shared" si="3"/>
        <v>40412</v>
      </c>
      <c r="GY30" s="5">
        <f t="shared" si="3"/>
        <v>7759</v>
      </c>
      <c r="GZ30" s="18">
        <f t="shared" si="3"/>
        <v>2484</v>
      </c>
      <c r="HA30" s="12">
        <f t="shared" si="3"/>
        <v>0</v>
      </c>
      <c r="HB30" s="5">
        <f t="shared" si="3"/>
        <v>0</v>
      </c>
      <c r="HC30" s="5">
        <f t="shared" si="3"/>
        <v>0</v>
      </c>
      <c r="HD30" s="5">
        <f t="shared" si="3"/>
        <v>0</v>
      </c>
      <c r="HE30" s="5">
        <f t="shared" si="3"/>
        <v>0</v>
      </c>
      <c r="HF30" s="18">
        <f t="shared" si="3"/>
        <v>0</v>
      </c>
      <c r="HG30" s="12">
        <f t="shared" si="3"/>
        <v>36937</v>
      </c>
      <c r="HH30" s="5">
        <f t="shared" si="3"/>
        <v>23045</v>
      </c>
      <c r="HI30" s="5">
        <f t="shared" si="3"/>
        <v>5217</v>
      </c>
      <c r="HJ30" s="5">
        <f t="shared" si="3"/>
        <v>3347</v>
      </c>
      <c r="HK30" s="5">
        <f t="shared" si="3"/>
        <v>493</v>
      </c>
      <c r="HL30" s="18">
        <f t="shared" si="3"/>
        <v>3001</v>
      </c>
      <c r="HM30" s="12">
        <f t="shared" si="3"/>
        <v>311603</v>
      </c>
      <c r="HN30" s="5">
        <f t="shared" si="3"/>
        <v>351788</v>
      </c>
      <c r="HO30" s="5">
        <f t="shared" si="3"/>
        <v>395458</v>
      </c>
      <c r="HP30" s="5">
        <f t="shared" si="3"/>
        <v>397579</v>
      </c>
      <c r="HQ30" s="5">
        <f t="shared" si="3"/>
        <v>270302</v>
      </c>
      <c r="HR30" s="18">
        <f t="shared" si="3"/>
        <v>129697</v>
      </c>
      <c r="HS30" s="12">
        <f t="shared" si="3"/>
        <v>0</v>
      </c>
      <c r="HT30" s="5">
        <f t="shared" si="3"/>
        <v>0</v>
      </c>
      <c r="HU30" s="5">
        <f t="shared" si="3"/>
        <v>0</v>
      </c>
      <c r="HV30" s="5">
        <f t="shared" si="3"/>
        <v>0</v>
      </c>
      <c r="HW30" s="5">
        <f t="shared" si="3"/>
        <v>0</v>
      </c>
      <c r="HX30" s="18">
        <f t="shared" si="3"/>
        <v>0</v>
      </c>
      <c r="HY30" s="12">
        <f t="shared" si="3"/>
        <v>0</v>
      </c>
      <c r="HZ30" s="5">
        <f t="shared" si="3"/>
        <v>0</v>
      </c>
      <c r="IA30" s="5">
        <f t="shared" si="3"/>
        <v>0</v>
      </c>
      <c r="IB30" s="5">
        <f t="shared" si="3"/>
        <v>0</v>
      </c>
      <c r="IC30" s="5">
        <f t="shared" si="3"/>
        <v>0</v>
      </c>
      <c r="ID30" s="18">
        <f t="shared" si="3"/>
        <v>0</v>
      </c>
      <c r="IE30" s="12">
        <f t="shared" si="3"/>
        <v>0</v>
      </c>
      <c r="IF30" s="5">
        <f t="shared" si="3"/>
        <v>0</v>
      </c>
      <c r="IG30" s="5">
        <f t="shared" si="3"/>
        <v>0</v>
      </c>
      <c r="IH30" s="5">
        <f t="shared" si="3"/>
        <v>0</v>
      </c>
      <c r="II30" s="5">
        <f t="shared" si="3"/>
        <v>0</v>
      </c>
      <c r="IJ30" s="18">
        <f t="shared" si="3"/>
        <v>0</v>
      </c>
      <c r="IK30" s="12">
        <f t="shared" si="3"/>
        <v>101298</v>
      </c>
      <c r="IL30" s="5">
        <f t="shared" si="3"/>
        <v>115705</v>
      </c>
      <c r="IM30" s="5">
        <f t="shared" si="3"/>
        <v>178124</v>
      </c>
      <c r="IN30" s="5">
        <f t="shared" si="3"/>
        <v>145236</v>
      </c>
      <c r="IO30" s="5">
        <f t="shared" si="3"/>
        <v>31545</v>
      </c>
      <c r="IP30" s="18">
        <f t="shared" si="3"/>
        <v>28472</v>
      </c>
      <c r="IQ30" s="12">
        <f t="shared" si="3"/>
        <v>0</v>
      </c>
      <c r="IR30" s="5">
        <f t="shared" si="3"/>
        <v>0</v>
      </c>
      <c r="IS30" s="5">
        <f t="shared" si="3"/>
        <v>0</v>
      </c>
      <c r="IT30" s="5">
        <f t="shared" si="3"/>
        <v>0</v>
      </c>
      <c r="IU30" s="5">
        <f t="shared" si="3"/>
        <v>0</v>
      </c>
      <c r="IV30" s="18">
        <f t="shared" si="3"/>
        <v>0</v>
      </c>
      <c r="IW30" s="12">
        <f t="shared" si="3"/>
        <v>412901</v>
      </c>
      <c r="IX30" s="5">
        <f t="shared" si="3"/>
        <v>467493</v>
      </c>
      <c r="IY30" s="5">
        <f t="shared" si="3"/>
        <v>573582</v>
      </c>
      <c r="IZ30" s="5">
        <f t="shared" si="3"/>
        <v>542815</v>
      </c>
      <c r="JA30" s="5">
        <f t="shared" ref="JA30:JH30" si="4">SUM(JA4:JA24)</f>
        <v>301847</v>
      </c>
      <c r="JB30" s="18">
        <f t="shared" si="4"/>
        <v>158169</v>
      </c>
      <c r="JC30" s="12">
        <f t="shared" si="4"/>
        <v>2571013</v>
      </c>
      <c r="JD30" s="5">
        <f t="shared" si="4"/>
        <v>2570676</v>
      </c>
      <c r="JE30" s="5">
        <f t="shared" si="4"/>
        <v>2412616</v>
      </c>
      <c r="JF30" s="5">
        <f t="shared" si="4"/>
        <v>1871033</v>
      </c>
      <c r="JG30" s="5">
        <f t="shared" si="4"/>
        <v>1095603</v>
      </c>
      <c r="JH30" s="18">
        <f t="shared" si="4"/>
        <v>973512</v>
      </c>
    </row>
    <row r="31" spans="1:268" x14ac:dyDescent="0.35">
      <c r="D31" s="2" t="s">
        <v>118</v>
      </c>
      <c r="E31" s="13">
        <f t="shared" ref="E31:BP31" si="5">AVERAGE(E4:E24)</f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19">
        <f t="shared" si="5"/>
        <v>0</v>
      </c>
      <c r="K31" s="13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19">
        <f t="shared" si="5"/>
        <v>0</v>
      </c>
      <c r="Q31" s="13">
        <f t="shared" si="5"/>
        <v>10593.5</v>
      </c>
      <c r="R31" s="6">
        <f t="shared" si="5"/>
        <v>4924.7222222222226</v>
      </c>
      <c r="S31" s="6">
        <f t="shared" si="5"/>
        <v>5212.666666666667</v>
      </c>
      <c r="T31" s="6">
        <f t="shared" si="5"/>
        <v>5824.1176470588234</v>
      </c>
      <c r="U31" s="6">
        <f t="shared" si="5"/>
        <v>0</v>
      </c>
      <c r="V31" s="19">
        <f t="shared" si="5"/>
        <v>0</v>
      </c>
      <c r="W31" s="13">
        <f t="shared" si="5"/>
        <v>1192.8333333333333</v>
      </c>
      <c r="X31" s="6">
        <f t="shared" si="5"/>
        <v>1266.6666666666667</v>
      </c>
      <c r="Y31" s="6">
        <f t="shared" si="5"/>
        <v>1356.0555555555557</v>
      </c>
      <c r="Z31" s="6">
        <f t="shared" si="5"/>
        <v>1530.4705882352941</v>
      </c>
      <c r="AA31" s="6">
        <f t="shared" si="5"/>
        <v>2125.1538461538462</v>
      </c>
      <c r="AB31" s="19">
        <f t="shared" si="5"/>
        <v>2270.0769230769229</v>
      </c>
      <c r="AC31" s="13">
        <f t="shared" si="5"/>
        <v>0</v>
      </c>
      <c r="AD31" s="6">
        <f t="shared" si="5"/>
        <v>0</v>
      </c>
      <c r="AE31" s="6">
        <f t="shared" si="5"/>
        <v>0</v>
      </c>
      <c r="AF31" s="6">
        <f t="shared" si="5"/>
        <v>0</v>
      </c>
      <c r="AG31" s="6">
        <f t="shared" si="5"/>
        <v>0</v>
      </c>
      <c r="AH31" s="19">
        <f t="shared" si="5"/>
        <v>0</v>
      </c>
      <c r="AI31" s="13">
        <f t="shared" si="5"/>
        <v>659.83333333333337</v>
      </c>
      <c r="AJ31" s="6">
        <f t="shared" si="5"/>
        <v>684.16666666666663</v>
      </c>
      <c r="AK31" s="6">
        <f t="shared" si="5"/>
        <v>708.66666666666663</v>
      </c>
      <c r="AL31" s="6">
        <f t="shared" si="5"/>
        <v>0</v>
      </c>
      <c r="AM31" s="6">
        <f t="shared" si="5"/>
        <v>0</v>
      </c>
      <c r="AN31" s="19">
        <f t="shared" si="5"/>
        <v>0</v>
      </c>
      <c r="AO31" s="13">
        <f t="shared" si="5"/>
        <v>12446.166666666666</v>
      </c>
      <c r="AP31" s="6">
        <f t="shared" si="5"/>
        <v>6875.5555555555557</v>
      </c>
      <c r="AQ31" s="6">
        <f t="shared" si="5"/>
        <v>7277.3888888888887</v>
      </c>
      <c r="AR31" s="6">
        <f t="shared" si="5"/>
        <v>7354.588235294118</v>
      </c>
      <c r="AS31" s="6">
        <f t="shared" si="5"/>
        <v>2125.1538461538462</v>
      </c>
      <c r="AT31" s="19">
        <f t="shared" si="5"/>
        <v>2270.0769230769229</v>
      </c>
      <c r="AU31" s="13">
        <f t="shared" si="5"/>
        <v>87228</v>
      </c>
      <c r="AV31" s="6">
        <f t="shared" si="5"/>
        <v>65922.388888888891</v>
      </c>
      <c r="AW31" s="6">
        <f t="shared" si="5"/>
        <v>50375.444444444445</v>
      </c>
      <c r="AX31" s="6">
        <f t="shared" si="5"/>
        <v>58429.470588235294</v>
      </c>
      <c r="AY31" s="6">
        <f t="shared" si="5"/>
        <v>47088.846153846156</v>
      </c>
      <c r="AZ31" s="19">
        <f t="shared" si="5"/>
        <v>48282.153846153844</v>
      </c>
      <c r="BA31" s="13">
        <f t="shared" si="5"/>
        <v>0</v>
      </c>
      <c r="BB31" s="6">
        <f t="shared" si="5"/>
        <v>0</v>
      </c>
      <c r="BC31" s="6">
        <f t="shared" si="5"/>
        <v>0</v>
      </c>
      <c r="BD31" s="6">
        <f t="shared" si="5"/>
        <v>0</v>
      </c>
      <c r="BE31" s="6">
        <f t="shared" si="5"/>
        <v>0</v>
      </c>
      <c r="BF31" s="19">
        <f t="shared" si="5"/>
        <v>0</v>
      </c>
      <c r="BG31" s="13">
        <f t="shared" si="5"/>
        <v>36.111111111111114</v>
      </c>
      <c r="BH31" s="6">
        <f t="shared" si="5"/>
        <v>33.222222222222221</v>
      </c>
      <c r="BI31" s="6">
        <f t="shared" si="5"/>
        <v>33.222222222222221</v>
      </c>
      <c r="BJ31" s="6">
        <f t="shared" si="5"/>
        <v>0</v>
      </c>
      <c r="BK31" s="6">
        <f t="shared" si="5"/>
        <v>0</v>
      </c>
      <c r="BL31" s="19">
        <f t="shared" si="5"/>
        <v>0.15384615384615385</v>
      </c>
      <c r="BM31" s="13">
        <f t="shared" si="5"/>
        <v>259.88888888888891</v>
      </c>
      <c r="BN31" s="6">
        <f t="shared" si="5"/>
        <v>168.83333333333334</v>
      </c>
      <c r="BO31" s="6">
        <f t="shared" si="5"/>
        <v>151.83333333333334</v>
      </c>
      <c r="BP31" s="6">
        <f t="shared" si="5"/>
        <v>164.64705882352942</v>
      </c>
      <c r="BQ31" s="6">
        <f t="shared" ref="BQ31:EB31" si="6">AVERAGE(BQ4:BQ24)</f>
        <v>0</v>
      </c>
      <c r="BR31" s="19">
        <f t="shared" si="6"/>
        <v>0</v>
      </c>
      <c r="BS31" s="13">
        <f t="shared" si="6"/>
        <v>6663.6111111111113</v>
      </c>
      <c r="BT31" s="6">
        <f t="shared" si="6"/>
        <v>7060.333333333333</v>
      </c>
      <c r="BU31" s="6">
        <f t="shared" si="6"/>
        <v>7507.2777777777774</v>
      </c>
      <c r="BV31" s="6">
        <f t="shared" si="6"/>
        <v>7137</v>
      </c>
      <c r="BW31" s="6">
        <f t="shared" si="6"/>
        <v>9945</v>
      </c>
      <c r="BX31" s="19">
        <f t="shared" si="6"/>
        <v>10557</v>
      </c>
      <c r="BY31" s="13">
        <f t="shared" si="6"/>
        <v>7682.7777777777774</v>
      </c>
      <c r="BZ31" s="6">
        <f t="shared" si="6"/>
        <v>32071.111111111109</v>
      </c>
      <c r="CA31" s="6">
        <f t="shared" si="6"/>
        <v>32914.555555555555</v>
      </c>
      <c r="CB31" s="6">
        <f t="shared" si="6"/>
        <v>537.47058823529414</v>
      </c>
      <c r="CC31" s="6">
        <f t="shared" si="6"/>
        <v>0</v>
      </c>
      <c r="CD31" s="19">
        <f t="shared" si="6"/>
        <v>0</v>
      </c>
      <c r="CE31" s="13">
        <f t="shared" si="6"/>
        <v>101870.38888888889</v>
      </c>
      <c r="CF31" s="6">
        <f t="shared" si="6"/>
        <v>105255.88888888889</v>
      </c>
      <c r="CG31" s="6">
        <f t="shared" si="6"/>
        <v>90982.333333333328</v>
      </c>
      <c r="CH31" s="6">
        <f t="shared" si="6"/>
        <v>66268.588235294112</v>
      </c>
      <c r="CI31" s="6">
        <f t="shared" si="6"/>
        <v>57033.846153846156</v>
      </c>
      <c r="CJ31" s="19">
        <f t="shared" si="6"/>
        <v>58839.307692307695</v>
      </c>
      <c r="CK31" s="13">
        <f t="shared" si="6"/>
        <v>0</v>
      </c>
      <c r="CL31" s="6">
        <f t="shared" si="6"/>
        <v>0</v>
      </c>
      <c r="CM31" s="6">
        <f t="shared" si="6"/>
        <v>0</v>
      </c>
      <c r="CN31" s="6">
        <f t="shared" si="6"/>
        <v>0</v>
      </c>
      <c r="CO31" s="6">
        <f t="shared" si="6"/>
        <v>0</v>
      </c>
      <c r="CP31" s="19">
        <f t="shared" si="6"/>
        <v>0</v>
      </c>
      <c r="CQ31" s="13">
        <f t="shared" si="6"/>
        <v>3897.3888888888887</v>
      </c>
      <c r="CR31" s="6">
        <f t="shared" si="6"/>
        <v>2930.7777777777778</v>
      </c>
      <c r="CS31" s="6">
        <f t="shared" si="6"/>
        <v>2112.7777777777778</v>
      </c>
      <c r="CT31" s="6">
        <f t="shared" si="6"/>
        <v>1887.0588235294117</v>
      </c>
      <c r="CU31" s="6">
        <f t="shared" si="6"/>
        <v>1803.9230769230769</v>
      </c>
      <c r="CV31" s="19">
        <f t="shared" si="6"/>
        <v>1528</v>
      </c>
      <c r="CW31" s="13">
        <f t="shared" si="6"/>
        <v>0</v>
      </c>
      <c r="CX31" s="6">
        <f t="shared" si="6"/>
        <v>0</v>
      </c>
      <c r="CY31" s="6">
        <f t="shared" si="6"/>
        <v>0</v>
      </c>
      <c r="CZ31" s="6">
        <f t="shared" si="6"/>
        <v>0</v>
      </c>
      <c r="DA31" s="6">
        <f t="shared" si="6"/>
        <v>0</v>
      </c>
      <c r="DB31" s="19">
        <f t="shared" si="6"/>
        <v>0</v>
      </c>
      <c r="DC31" s="13">
        <f t="shared" si="6"/>
        <v>0</v>
      </c>
      <c r="DD31" s="6">
        <f t="shared" si="6"/>
        <v>0</v>
      </c>
      <c r="DE31" s="6">
        <f t="shared" si="6"/>
        <v>0</v>
      </c>
      <c r="DF31" s="6">
        <f t="shared" si="6"/>
        <v>0</v>
      </c>
      <c r="DG31" s="6">
        <f t="shared" si="6"/>
        <v>0</v>
      </c>
      <c r="DH31" s="19">
        <f t="shared" si="6"/>
        <v>0</v>
      </c>
      <c r="DI31" s="13">
        <f t="shared" si="6"/>
        <v>0</v>
      </c>
      <c r="DJ31" s="6">
        <f t="shared" si="6"/>
        <v>0</v>
      </c>
      <c r="DK31" s="6">
        <f t="shared" si="6"/>
        <v>0</v>
      </c>
      <c r="DL31" s="6">
        <f t="shared" si="6"/>
        <v>0</v>
      </c>
      <c r="DM31" s="6">
        <f t="shared" si="6"/>
        <v>0</v>
      </c>
      <c r="DN31" s="19">
        <f t="shared" si="6"/>
        <v>0</v>
      </c>
      <c r="DO31" s="13">
        <f t="shared" si="6"/>
        <v>0</v>
      </c>
      <c r="DP31" s="6">
        <f t="shared" si="6"/>
        <v>0</v>
      </c>
      <c r="DQ31" s="6">
        <f t="shared" si="6"/>
        <v>0</v>
      </c>
      <c r="DR31" s="6">
        <f t="shared" si="6"/>
        <v>0</v>
      </c>
      <c r="DS31" s="6">
        <f t="shared" si="6"/>
        <v>0</v>
      </c>
      <c r="DT31" s="19">
        <f t="shared" si="6"/>
        <v>0</v>
      </c>
      <c r="DU31" s="13">
        <f t="shared" si="6"/>
        <v>1681.1666666666667</v>
      </c>
      <c r="DV31" s="6">
        <f t="shared" si="6"/>
        <v>1781.2777777777778</v>
      </c>
      <c r="DW31" s="6">
        <f t="shared" si="6"/>
        <v>1796.0555555555557</v>
      </c>
      <c r="DX31" s="6">
        <f t="shared" si="6"/>
        <v>2620.2352941176468</v>
      </c>
      <c r="DY31" s="6">
        <f t="shared" si="6"/>
        <v>95.230769230769226</v>
      </c>
      <c r="DZ31" s="19">
        <f t="shared" si="6"/>
        <v>81.307692307692307</v>
      </c>
      <c r="EA31" s="13">
        <f t="shared" si="6"/>
        <v>5578.5555555555557</v>
      </c>
      <c r="EB31" s="6">
        <f t="shared" si="6"/>
        <v>4712.0555555555557</v>
      </c>
      <c r="EC31" s="6">
        <f t="shared" ref="EC31:GN31" si="7">AVERAGE(EC4:EC24)</f>
        <v>3908.8333333333335</v>
      </c>
      <c r="ED31" s="6">
        <f t="shared" si="7"/>
        <v>4507.2941176470586</v>
      </c>
      <c r="EE31" s="6">
        <f t="shared" si="7"/>
        <v>1899.1538461538462</v>
      </c>
      <c r="EF31" s="19">
        <f t="shared" si="7"/>
        <v>1609.3076923076924</v>
      </c>
      <c r="EG31" s="13">
        <f t="shared" si="7"/>
        <v>119895.11111111111</v>
      </c>
      <c r="EH31" s="6">
        <f t="shared" si="7"/>
        <v>116843.5</v>
      </c>
      <c r="EI31" s="6">
        <f t="shared" si="7"/>
        <v>102168.55555555556</v>
      </c>
      <c r="EJ31" s="6">
        <f t="shared" si="7"/>
        <v>78130.470588235301</v>
      </c>
      <c r="EK31" s="6">
        <f t="shared" si="7"/>
        <v>61058.153846153844</v>
      </c>
      <c r="EL31" s="19">
        <f t="shared" si="7"/>
        <v>62718.692307692305</v>
      </c>
      <c r="EM31" s="13">
        <f t="shared" si="7"/>
        <v>0</v>
      </c>
      <c r="EN31" s="6">
        <f t="shared" si="7"/>
        <v>0</v>
      </c>
      <c r="EO31" s="6">
        <f t="shared" si="7"/>
        <v>0</v>
      </c>
      <c r="EP31" s="6">
        <f t="shared" si="7"/>
        <v>0</v>
      </c>
      <c r="EQ31" s="6">
        <f t="shared" si="7"/>
        <v>0</v>
      </c>
      <c r="ER31" s="19">
        <f t="shared" si="7"/>
        <v>0</v>
      </c>
      <c r="ES31" s="13">
        <f t="shared" si="7"/>
        <v>0</v>
      </c>
      <c r="ET31" s="6">
        <f t="shared" si="7"/>
        <v>0</v>
      </c>
      <c r="EU31" s="6">
        <f t="shared" si="7"/>
        <v>0</v>
      </c>
      <c r="EV31" s="6">
        <f t="shared" si="7"/>
        <v>0</v>
      </c>
      <c r="EW31" s="6">
        <f t="shared" si="7"/>
        <v>0</v>
      </c>
      <c r="EX31" s="19">
        <f t="shared" si="7"/>
        <v>0</v>
      </c>
      <c r="EY31" s="13">
        <f t="shared" si="7"/>
        <v>0</v>
      </c>
      <c r="EZ31" s="6">
        <f t="shared" si="7"/>
        <v>0</v>
      </c>
      <c r="FA31" s="6">
        <f t="shared" si="7"/>
        <v>0</v>
      </c>
      <c r="FB31" s="6">
        <f t="shared" si="7"/>
        <v>0</v>
      </c>
      <c r="FC31" s="6">
        <f t="shared" si="7"/>
        <v>0</v>
      </c>
      <c r="FD31" s="19">
        <f t="shared" si="7"/>
        <v>0</v>
      </c>
      <c r="FE31" s="13">
        <f t="shared" si="7"/>
        <v>0</v>
      </c>
      <c r="FF31" s="6">
        <f t="shared" si="7"/>
        <v>0</v>
      </c>
      <c r="FG31" s="6">
        <f t="shared" si="7"/>
        <v>0</v>
      </c>
      <c r="FH31" s="6">
        <f t="shared" si="7"/>
        <v>0</v>
      </c>
      <c r="FI31" s="6">
        <f t="shared" si="7"/>
        <v>0</v>
      </c>
      <c r="FJ31" s="19">
        <f t="shared" si="7"/>
        <v>0</v>
      </c>
      <c r="FK31" s="13">
        <f t="shared" si="7"/>
        <v>0</v>
      </c>
      <c r="FL31" s="6">
        <f t="shared" si="7"/>
        <v>0</v>
      </c>
      <c r="FM31" s="6">
        <f t="shared" si="7"/>
        <v>0</v>
      </c>
      <c r="FN31" s="6">
        <f t="shared" si="7"/>
        <v>0</v>
      </c>
      <c r="FO31" s="6">
        <f t="shared" si="7"/>
        <v>0</v>
      </c>
      <c r="FP31" s="19">
        <f t="shared" si="7"/>
        <v>0</v>
      </c>
      <c r="FQ31" s="13">
        <f t="shared" si="7"/>
        <v>0</v>
      </c>
      <c r="FR31" s="6">
        <f t="shared" si="7"/>
        <v>0</v>
      </c>
      <c r="FS31" s="6">
        <f t="shared" si="7"/>
        <v>0</v>
      </c>
      <c r="FT31" s="6">
        <f t="shared" si="7"/>
        <v>0</v>
      </c>
      <c r="FU31" s="6">
        <f t="shared" si="7"/>
        <v>0</v>
      </c>
      <c r="FV31" s="19">
        <f t="shared" si="7"/>
        <v>0</v>
      </c>
      <c r="FW31" s="13">
        <f t="shared" si="7"/>
        <v>0</v>
      </c>
      <c r="FX31" s="6">
        <f t="shared" si="7"/>
        <v>0</v>
      </c>
      <c r="FY31" s="6">
        <f t="shared" si="7"/>
        <v>0</v>
      </c>
      <c r="FZ31" s="6">
        <f t="shared" si="7"/>
        <v>0</v>
      </c>
      <c r="GA31" s="6">
        <f t="shared" si="7"/>
        <v>0</v>
      </c>
      <c r="GB31" s="19">
        <f t="shared" si="7"/>
        <v>0</v>
      </c>
      <c r="GC31" s="13">
        <f t="shared" si="7"/>
        <v>551.16666666666663</v>
      </c>
      <c r="GD31" s="6">
        <f t="shared" si="7"/>
        <v>1840.1111111111111</v>
      </c>
      <c r="GE31" s="6">
        <f t="shared" si="7"/>
        <v>2167.8333333333335</v>
      </c>
      <c r="GF31" s="6">
        <f t="shared" si="7"/>
        <v>520.23529411764707</v>
      </c>
      <c r="GG31" s="6">
        <f t="shared" si="7"/>
        <v>969.15384615384619</v>
      </c>
      <c r="GH31" s="19">
        <f t="shared" si="7"/>
        <v>242.38461538461539</v>
      </c>
      <c r="GI31" s="13">
        <f t="shared" si="7"/>
        <v>13635.944444444445</v>
      </c>
      <c r="GJ31" s="6">
        <f t="shared" si="7"/>
        <v>14998.111111111111</v>
      </c>
      <c r="GK31" s="6">
        <f t="shared" si="7"/>
        <v>18209.5</v>
      </c>
      <c r="GL31" s="6">
        <f t="shared" si="7"/>
        <v>20292.705882352941</v>
      </c>
      <c r="GM31" s="6">
        <f t="shared" si="7"/>
        <v>19188.538461538461</v>
      </c>
      <c r="GN31" s="19">
        <f t="shared" si="7"/>
        <v>9312.3846153846152</v>
      </c>
      <c r="GO31" s="13">
        <f t="shared" ref="GO31:IZ31" si="8">AVERAGE(GO4:GO24)</f>
        <v>61.555555555555557</v>
      </c>
      <c r="GP31" s="6">
        <f t="shared" si="8"/>
        <v>0</v>
      </c>
      <c r="GQ31" s="6">
        <f t="shared" si="8"/>
        <v>0</v>
      </c>
      <c r="GR31" s="6">
        <f t="shared" si="8"/>
        <v>0</v>
      </c>
      <c r="GS31" s="6">
        <f t="shared" si="8"/>
        <v>0</v>
      </c>
      <c r="GT31" s="19">
        <f t="shared" si="8"/>
        <v>0</v>
      </c>
      <c r="GU31" s="13">
        <f t="shared" si="8"/>
        <v>1010.5555555555555</v>
      </c>
      <c r="GV31" s="6">
        <f t="shared" si="8"/>
        <v>1425.2777777777778</v>
      </c>
      <c r="GW31" s="6">
        <f t="shared" si="8"/>
        <v>1302.7222222222222</v>
      </c>
      <c r="GX31" s="6">
        <f t="shared" si="8"/>
        <v>2377.1764705882351</v>
      </c>
      <c r="GY31" s="6">
        <f t="shared" si="8"/>
        <v>596.84615384615381</v>
      </c>
      <c r="GZ31" s="19">
        <f t="shared" si="8"/>
        <v>191.07692307692307</v>
      </c>
      <c r="HA31" s="13">
        <f t="shared" si="8"/>
        <v>0</v>
      </c>
      <c r="HB31" s="6">
        <f t="shared" si="8"/>
        <v>0</v>
      </c>
      <c r="HC31" s="6">
        <f t="shared" si="8"/>
        <v>0</v>
      </c>
      <c r="HD31" s="6">
        <f t="shared" si="8"/>
        <v>0</v>
      </c>
      <c r="HE31" s="6">
        <f t="shared" si="8"/>
        <v>0</v>
      </c>
      <c r="HF31" s="19">
        <f t="shared" si="8"/>
        <v>0</v>
      </c>
      <c r="HG31" s="13">
        <f t="shared" si="8"/>
        <v>2052.0555555555557</v>
      </c>
      <c r="HH31" s="6">
        <f t="shared" si="8"/>
        <v>1280.2777777777778</v>
      </c>
      <c r="HI31" s="6">
        <f t="shared" si="8"/>
        <v>289.83333333333331</v>
      </c>
      <c r="HJ31" s="6">
        <f t="shared" si="8"/>
        <v>196.88235294117646</v>
      </c>
      <c r="HK31" s="6">
        <f t="shared" si="8"/>
        <v>37.92307692307692</v>
      </c>
      <c r="HL31" s="19">
        <f t="shared" si="8"/>
        <v>230.84615384615384</v>
      </c>
      <c r="HM31" s="13">
        <f t="shared" si="8"/>
        <v>17311.277777777777</v>
      </c>
      <c r="HN31" s="6">
        <f t="shared" si="8"/>
        <v>19543.777777777777</v>
      </c>
      <c r="HO31" s="6">
        <f t="shared" si="8"/>
        <v>21969.888888888891</v>
      </c>
      <c r="HP31" s="6">
        <f t="shared" si="8"/>
        <v>23387</v>
      </c>
      <c r="HQ31" s="6">
        <f t="shared" si="8"/>
        <v>20792.461538461539</v>
      </c>
      <c r="HR31" s="19">
        <f t="shared" si="8"/>
        <v>9976.6923076923085</v>
      </c>
      <c r="HS31" s="13">
        <f t="shared" si="8"/>
        <v>0</v>
      </c>
      <c r="HT31" s="6">
        <f t="shared" si="8"/>
        <v>0</v>
      </c>
      <c r="HU31" s="6">
        <f t="shared" si="8"/>
        <v>0</v>
      </c>
      <c r="HV31" s="6">
        <f t="shared" si="8"/>
        <v>0</v>
      </c>
      <c r="HW31" s="6">
        <f t="shared" si="8"/>
        <v>0</v>
      </c>
      <c r="HX31" s="19">
        <f t="shared" si="8"/>
        <v>0</v>
      </c>
      <c r="HY31" s="13">
        <f t="shared" si="8"/>
        <v>0</v>
      </c>
      <c r="HZ31" s="6">
        <f t="shared" si="8"/>
        <v>0</v>
      </c>
      <c r="IA31" s="6">
        <f t="shared" si="8"/>
        <v>0</v>
      </c>
      <c r="IB31" s="6">
        <f t="shared" si="8"/>
        <v>0</v>
      </c>
      <c r="IC31" s="6">
        <f t="shared" si="8"/>
        <v>0</v>
      </c>
      <c r="ID31" s="19">
        <f t="shared" si="8"/>
        <v>0</v>
      </c>
      <c r="IE31" s="13">
        <f t="shared" si="8"/>
        <v>0</v>
      </c>
      <c r="IF31" s="6">
        <f t="shared" si="8"/>
        <v>0</v>
      </c>
      <c r="IG31" s="6">
        <f t="shared" si="8"/>
        <v>0</v>
      </c>
      <c r="IH31" s="6">
        <f t="shared" si="8"/>
        <v>0</v>
      </c>
      <c r="II31" s="6">
        <f t="shared" si="8"/>
        <v>0</v>
      </c>
      <c r="IJ31" s="19">
        <f t="shared" si="8"/>
        <v>0</v>
      </c>
      <c r="IK31" s="13">
        <f t="shared" si="8"/>
        <v>5627.666666666667</v>
      </c>
      <c r="IL31" s="6">
        <f t="shared" si="8"/>
        <v>6428.0555555555557</v>
      </c>
      <c r="IM31" s="6">
        <f t="shared" si="8"/>
        <v>9895.7777777777774</v>
      </c>
      <c r="IN31" s="6">
        <f t="shared" si="8"/>
        <v>8543.2941176470595</v>
      </c>
      <c r="IO31" s="6">
        <f t="shared" si="8"/>
        <v>2426.5384615384614</v>
      </c>
      <c r="IP31" s="19">
        <f t="shared" si="8"/>
        <v>2190.1538461538462</v>
      </c>
      <c r="IQ31" s="13">
        <f t="shared" si="8"/>
        <v>0</v>
      </c>
      <c r="IR31" s="6">
        <f t="shared" si="8"/>
        <v>0</v>
      </c>
      <c r="IS31" s="6">
        <f t="shared" si="8"/>
        <v>0</v>
      </c>
      <c r="IT31" s="6">
        <f t="shared" si="8"/>
        <v>0</v>
      </c>
      <c r="IU31" s="6">
        <f t="shared" si="8"/>
        <v>0</v>
      </c>
      <c r="IV31" s="19">
        <f t="shared" si="8"/>
        <v>0</v>
      </c>
      <c r="IW31" s="13">
        <f t="shared" si="8"/>
        <v>22938.944444444445</v>
      </c>
      <c r="IX31" s="6">
        <f t="shared" si="8"/>
        <v>25971.833333333332</v>
      </c>
      <c r="IY31" s="6">
        <f t="shared" si="8"/>
        <v>31865.666666666668</v>
      </c>
      <c r="IZ31" s="6">
        <f t="shared" si="8"/>
        <v>31930.294117647059</v>
      </c>
      <c r="JA31" s="6">
        <f t="shared" ref="JA31:JH31" si="9">AVERAGE(JA4:JA24)</f>
        <v>23219</v>
      </c>
      <c r="JB31" s="19">
        <f t="shared" si="9"/>
        <v>12166.846153846154</v>
      </c>
      <c r="JC31" s="13">
        <f t="shared" si="9"/>
        <v>142834.05555555556</v>
      </c>
      <c r="JD31" s="6">
        <f t="shared" si="9"/>
        <v>142815.33333333334</v>
      </c>
      <c r="JE31" s="6">
        <f t="shared" si="9"/>
        <v>134034.22222222222</v>
      </c>
      <c r="JF31" s="6">
        <f t="shared" si="9"/>
        <v>110060.76470588235</v>
      </c>
      <c r="JG31" s="6">
        <f t="shared" si="9"/>
        <v>84277.153846153844</v>
      </c>
      <c r="JH31" s="19">
        <f t="shared" si="9"/>
        <v>74885.538461538468</v>
      </c>
    </row>
    <row r="32" spans="1:268" x14ac:dyDescent="0.35">
      <c r="D32" s="1" t="s">
        <v>119</v>
      </c>
      <c r="E32" s="12">
        <f t="shared" ref="E32:BP32" si="10">MEDIAN(E4:E24)</f>
        <v>0</v>
      </c>
      <c r="F32" s="5">
        <f t="shared" si="10"/>
        <v>0</v>
      </c>
      <c r="G32" s="5">
        <f t="shared" si="10"/>
        <v>0</v>
      </c>
      <c r="H32" s="5">
        <f t="shared" si="10"/>
        <v>0</v>
      </c>
      <c r="I32" s="5">
        <f t="shared" si="10"/>
        <v>0</v>
      </c>
      <c r="J32" s="18">
        <f t="shared" si="10"/>
        <v>0</v>
      </c>
      <c r="K32" s="12">
        <f t="shared" si="10"/>
        <v>0</v>
      </c>
      <c r="L32" s="5">
        <f t="shared" si="10"/>
        <v>0</v>
      </c>
      <c r="M32" s="5">
        <f t="shared" si="10"/>
        <v>0</v>
      </c>
      <c r="N32" s="5">
        <f t="shared" si="10"/>
        <v>0</v>
      </c>
      <c r="O32" s="5">
        <f t="shared" si="10"/>
        <v>0</v>
      </c>
      <c r="P32" s="18">
        <f t="shared" si="10"/>
        <v>0</v>
      </c>
      <c r="Q32" s="12">
        <f t="shared" si="10"/>
        <v>0</v>
      </c>
      <c r="R32" s="5">
        <f t="shared" si="10"/>
        <v>0</v>
      </c>
      <c r="S32" s="5">
        <f t="shared" si="10"/>
        <v>0</v>
      </c>
      <c r="T32" s="5">
        <f t="shared" si="10"/>
        <v>0</v>
      </c>
      <c r="U32" s="5">
        <f t="shared" si="10"/>
        <v>0</v>
      </c>
      <c r="V32" s="18">
        <f t="shared" si="10"/>
        <v>0</v>
      </c>
      <c r="W32" s="12">
        <f t="shared" si="10"/>
        <v>0</v>
      </c>
      <c r="X32" s="5">
        <f t="shared" si="10"/>
        <v>0</v>
      </c>
      <c r="Y32" s="5">
        <f t="shared" si="10"/>
        <v>0</v>
      </c>
      <c r="Z32" s="5">
        <f t="shared" si="10"/>
        <v>0</v>
      </c>
      <c r="AA32" s="5">
        <f t="shared" si="10"/>
        <v>0</v>
      </c>
      <c r="AB32" s="18">
        <f t="shared" si="10"/>
        <v>0</v>
      </c>
      <c r="AC32" s="12">
        <f t="shared" si="10"/>
        <v>0</v>
      </c>
      <c r="AD32" s="5">
        <f t="shared" si="10"/>
        <v>0</v>
      </c>
      <c r="AE32" s="5">
        <f t="shared" si="10"/>
        <v>0</v>
      </c>
      <c r="AF32" s="5">
        <f t="shared" si="10"/>
        <v>0</v>
      </c>
      <c r="AG32" s="5">
        <f t="shared" si="10"/>
        <v>0</v>
      </c>
      <c r="AH32" s="18">
        <f t="shared" si="10"/>
        <v>0</v>
      </c>
      <c r="AI32" s="12">
        <f t="shared" si="10"/>
        <v>0</v>
      </c>
      <c r="AJ32" s="5">
        <f t="shared" si="10"/>
        <v>0</v>
      </c>
      <c r="AK32" s="5">
        <f t="shared" si="10"/>
        <v>0</v>
      </c>
      <c r="AL32" s="5">
        <f t="shared" si="10"/>
        <v>0</v>
      </c>
      <c r="AM32" s="5">
        <f t="shared" si="10"/>
        <v>0</v>
      </c>
      <c r="AN32" s="18">
        <f t="shared" si="10"/>
        <v>0</v>
      </c>
      <c r="AO32" s="12">
        <f t="shared" si="10"/>
        <v>0</v>
      </c>
      <c r="AP32" s="5">
        <f t="shared" si="10"/>
        <v>0</v>
      </c>
      <c r="AQ32" s="5">
        <f t="shared" si="10"/>
        <v>0</v>
      </c>
      <c r="AR32" s="5">
        <f t="shared" si="10"/>
        <v>0</v>
      </c>
      <c r="AS32" s="5">
        <f t="shared" si="10"/>
        <v>0</v>
      </c>
      <c r="AT32" s="18">
        <f t="shared" si="10"/>
        <v>0</v>
      </c>
      <c r="AU32" s="12">
        <f t="shared" si="10"/>
        <v>16432.5</v>
      </c>
      <c r="AV32" s="5">
        <f t="shared" si="10"/>
        <v>16338.5</v>
      </c>
      <c r="AW32" s="5">
        <f t="shared" si="10"/>
        <v>17069</v>
      </c>
      <c r="AX32" s="5">
        <f t="shared" si="10"/>
        <v>29052</v>
      </c>
      <c r="AY32" s="5">
        <f t="shared" si="10"/>
        <v>29810</v>
      </c>
      <c r="AZ32" s="18">
        <f t="shared" si="10"/>
        <v>33674</v>
      </c>
      <c r="BA32" s="12">
        <f t="shared" si="10"/>
        <v>0</v>
      </c>
      <c r="BB32" s="5">
        <f t="shared" si="10"/>
        <v>0</v>
      </c>
      <c r="BC32" s="5">
        <f t="shared" si="10"/>
        <v>0</v>
      </c>
      <c r="BD32" s="5">
        <f t="shared" si="10"/>
        <v>0</v>
      </c>
      <c r="BE32" s="5">
        <f t="shared" si="10"/>
        <v>0</v>
      </c>
      <c r="BF32" s="18">
        <f t="shared" si="10"/>
        <v>0</v>
      </c>
      <c r="BG32" s="12">
        <f t="shared" si="10"/>
        <v>0</v>
      </c>
      <c r="BH32" s="5">
        <f t="shared" si="10"/>
        <v>0</v>
      </c>
      <c r="BI32" s="5">
        <f t="shared" si="10"/>
        <v>0</v>
      </c>
      <c r="BJ32" s="5">
        <f t="shared" si="10"/>
        <v>0</v>
      </c>
      <c r="BK32" s="5">
        <f t="shared" si="10"/>
        <v>0</v>
      </c>
      <c r="BL32" s="18">
        <f t="shared" si="10"/>
        <v>0</v>
      </c>
      <c r="BM32" s="12">
        <f t="shared" si="10"/>
        <v>0</v>
      </c>
      <c r="BN32" s="5">
        <f t="shared" si="10"/>
        <v>0</v>
      </c>
      <c r="BO32" s="5">
        <f t="shared" si="10"/>
        <v>0</v>
      </c>
      <c r="BP32" s="5">
        <f t="shared" si="10"/>
        <v>0</v>
      </c>
      <c r="BQ32" s="5">
        <f t="shared" ref="BQ32:EB32" si="11">MEDIAN(BQ4:BQ24)</f>
        <v>0</v>
      </c>
      <c r="BR32" s="18">
        <f t="shared" si="11"/>
        <v>0</v>
      </c>
      <c r="BS32" s="12">
        <f t="shared" si="11"/>
        <v>0</v>
      </c>
      <c r="BT32" s="5">
        <f t="shared" si="11"/>
        <v>0</v>
      </c>
      <c r="BU32" s="5">
        <f t="shared" si="11"/>
        <v>0</v>
      </c>
      <c r="BV32" s="5">
        <f t="shared" si="11"/>
        <v>0</v>
      </c>
      <c r="BW32" s="5">
        <f t="shared" si="11"/>
        <v>0</v>
      </c>
      <c r="BX32" s="18">
        <f t="shared" si="11"/>
        <v>0</v>
      </c>
      <c r="BY32" s="12">
        <f t="shared" si="11"/>
        <v>0</v>
      </c>
      <c r="BZ32" s="5">
        <f t="shared" si="11"/>
        <v>0</v>
      </c>
      <c r="CA32" s="5">
        <f t="shared" si="11"/>
        <v>0</v>
      </c>
      <c r="CB32" s="5">
        <f t="shared" si="11"/>
        <v>0</v>
      </c>
      <c r="CC32" s="5">
        <f t="shared" si="11"/>
        <v>0</v>
      </c>
      <c r="CD32" s="18">
        <f t="shared" si="11"/>
        <v>0</v>
      </c>
      <c r="CE32" s="12">
        <f t="shared" si="11"/>
        <v>41574.5</v>
      </c>
      <c r="CF32" s="5">
        <f t="shared" si="11"/>
        <v>28208</v>
      </c>
      <c r="CG32" s="5">
        <f t="shared" si="11"/>
        <v>30473.5</v>
      </c>
      <c r="CH32" s="5">
        <f t="shared" si="11"/>
        <v>30697</v>
      </c>
      <c r="CI32" s="5">
        <f t="shared" si="11"/>
        <v>32305</v>
      </c>
      <c r="CJ32" s="18">
        <f t="shared" si="11"/>
        <v>38466</v>
      </c>
      <c r="CK32" s="12">
        <f t="shared" si="11"/>
        <v>0</v>
      </c>
      <c r="CL32" s="5">
        <f t="shared" si="11"/>
        <v>0</v>
      </c>
      <c r="CM32" s="5">
        <f t="shared" si="11"/>
        <v>0</v>
      </c>
      <c r="CN32" s="5">
        <f t="shared" si="11"/>
        <v>0</v>
      </c>
      <c r="CO32" s="5">
        <f t="shared" si="11"/>
        <v>0</v>
      </c>
      <c r="CP32" s="18">
        <f t="shared" si="11"/>
        <v>0</v>
      </c>
      <c r="CQ32" s="12">
        <f t="shared" si="11"/>
        <v>0</v>
      </c>
      <c r="CR32" s="5">
        <f t="shared" si="11"/>
        <v>0</v>
      </c>
      <c r="CS32" s="5">
        <f t="shared" si="11"/>
        <v>0</v>
      </c>
      <c r="CT32" s="5">
        <f t="shared" si="11"/>
        <v>0</v>
      </c>
      <c r="CU32" s="5">
        <f t="shared" si="11"/>
        <v>0</v>
      </c>
      <c r="CV32" s="18">
        <f t="shared" si="11"/>
        <v>0</v>
      </c>
      <c r="CW32" s="12">
        <f t="shared" si="11"/>
        <v>0</v>
      </c>
      <c r="CX32" s="5">
        <f t="shared" si="11"/>
        <v>0</v>
      </c>
      <c r="CY32" s="5">
        <f t="shared" si="11"/>
        <v>0</v>
      </c>
      <c r="CZ32" s="5">
        <f t="shared" si="11"/>
        <v>0</v>
      </c>
      <c r="DA32" s="5">
        <f t="shared" si="11"/>
        <v>0</v>
      </c>
      <c r="DB32" s="18">
        <f t="shared" si="11"/>
        <v>0</v>
      </c>
      <c r="DC32" s="12">
        <f t="shared" si="11"/>
        <v>0</v>
      </c>
      <c r="DD32" s="5">
        <f t="shared" si="11"/>
        <v>0</v>
      </c>
      <c r="DE32" s="5">
        <f t="shared" si="11"/>
        <v>0</v>
      </c>
      <c r="DF32" s="5">
        <f t="shared" si="11"/>
        <v>0</v>
      </c>
      <c r="DG32" s="5">
        <f t="shared" si="11"/>
        <v>0</v>
      </c>
      <c r="DH32" s="18">
        <f t="shared" si="11"/>
        <v>0</v>
      </c>
      <c r="DI32" s="12">
        <f t="shared" si="11"/>
        <v>0</v>
      </c>
      <c r="DJ32" s="5">
        <f t="shared" si="11"/>
        <v>0</v>
      </c>
      <c r="DK32" s="5">
        <f t="shared" si="11"/>
        <v>0</v>
      </c>
      <c r="DL32" s="5">
        <f t="shared" si="11"/>
        <v>0</v>
      </c>
      <c r="DM32" s="5">
        <f t="shared" si="11"/>
        <v>0</v>
      </c>
      <c r="DN32" s="18">
        <f t="shared" si="11"/>
        <v>0</v>
      </c>
      <c r="DO32" s="12">
        <f t="shared" si="11"/>
        <v>0</v>
      </c>
      <c r="DP32" s="5">
        <f t="shared" si="11"/>
        <v>0</v>
      </c>
      <c r="DQ32" s="5">
        <f t="shared" si="11"/>
        <v>0</v>
      </c>
      <c r="DR32" s="5">
        <f t="shared" si="11"/>
        <v>0</v>
      </c>
      <c r="DS32" s="5">
        <f t="shared" si="11"/>
        <v>0</v>
      </c>
      <c r="DT32" s="18">
        <f t="shared" si="11"/>
        <v>0</v>
      </c>
      <c r="DU32" s="12">
        <f t="shared" si="11"/>
        <v>0</v>
      </c>
      <c r="DV32" s="5">
        <f t="shared" si="11"/>
        <v>0</v>
      </c>
      <c r="DW32" s="5">
        <f t="shared" si="11"/>
        <v>0</v>
      </c>
      <c r="DX32" s="5">
        <f t="shared" si="11"/>
        <v>0</v>
      </c>
      <c r="DY32" s="5">
        <f t="shared" si="11"/>
        <v>0</v>
      </c>
      <c r="DZ32" s="18">
        <f t="shared" si="11"/>
        <v>0</v>
      </c>
      <c r="EA32" s="12">
        <f t="shared" si="11"/>
        <v>0</v>
      </c>
      <c r="EB32" s="5">
        <f t="shared" si="11"/>
        <v>0</v>
      </c>
      <c r="EC32" s="5">
        <f t="shared" ref="EC32:GN32" si="12">MEDIAN(EC4:EC24)</f>
        <v>0</v>
      </c>
      <c r="ED32" s="5">
        <f t="shared" si="12"/>
        <v>0</v>
      </c>
      <c r="EE32" s="5">
        <f t="shared" si="12"/>
        <v>0</v>
      </c>
      <c r="EF32" s="18">
        <f t="shared" si="12"/>
        <v>0</v>
      </c>
      <c r="EG32" s="12">
        <f t="shared" si="12"/>
        <v>47271</v>
      </c>
      <c r="EH32" s="5">
        <f t="shared" si="12"/>
        <v>33032.5</v>
      </c>
      <c r="EI32" s="5">
        <f t="shared" si="12"/>
        <v>35971</v>
      </c>
      <c r="EJ32" s="5">
        <f t="shared" si="12"/>
        <v>41694</v>
      </c>
      <c r="EK32" s="5">
        <f t="shared" si="12"/>
        <v>43365</v>
      </c>
      <c r="EL32" s="18">
        <f t="shared" si="12"/>
        <v>46322</v>
      </c>
      <c r="EM32" s="12">
        <f t="shared" si="12"/>
        <v>0</v>
      </c>
      <c r="EN32" s="5">
        <f t="shared" si="12"/>
        <v>0</v>
      </c>
      <c r="EO32" s="5">
        <f t="shared" si="12"/>
        <v>0</v>
      </c>
      <c r="EP32" s="5">
        <f t="shared" si="12"/>
        <v>0</v>
      </c>
      <c r="EQ32" s="5">
        <f t="shared" si="12"/>
        <v>0</v>
      </c>
      <c r="ER32" s="18">
        <f t="shared" si="12"/>
        <v>0</v>
      </c>
      <c r="ES32" s="12">
        <f t="shared" si="12"/>
        <v>0</v>
      </c>
      <c r="ET32" s="5">
        <f t="shared" si="12"/>
        <v>0</v>
      </c>
      <c r="EU32" s="5">
        <f t="shared" si="12"/>
        <v>0</v>
      </c>
      <c r="EV32" s="5">
        <f t="shared" si="12"/>
        <v>0</v>
      </c>
      <c r="EW32" s="5">
        <f t="shared" si="12"/>
        <v>0</v>
      </c>
      <c r="EX32" s="18">
        <f t="shared" si="12"/>
        <v>0</v>
      </c>
      <c r="EY32" s="12">
        <f t="shared" si="12"/>
        <v>0</v>
      </c>
      <c r="EZ32" s="5">
        <f t="shared" si="12"/>
        <v>0</v>
      </c>
      <c r="FA32" s="5">
        <f t="shared" si="12"/>
        <v>0</v>
      </c>
      <c r="FB32" s="5">
        <f t="shared" si="12"/>
        <v>0</v>
      </c>
      <c r="FC32" s="5">
        <f t="shared" si="12"/>
        <v>0</v>
      </c>
      <c r="FD32" s="18">
        <f t="shared" si="12"/>
        <v>0</v>
      </c>
      <c r="FE32" s="12">
        <f t="shared" si="12"/>
        <v>0</v>
      </c>
      <c r="FF32" s="5">
        <f t="shared" si="12"/>
        <v>0</v>
      </c>
      <c r="FG32" s="5">
        <f t="shared" si="12"/>
        <v>0</v>
      </c>
      <c r="FH32" s="5">
        <f t="shared" si="12"/>
        <v>0</v>
      </c>
      <c r="FI32" s="5">
        <f t="shared" si="12"/>
        <v>0</v>
      </c>
      <c r="FJ32" s="18">
        <f t="shared" si="12"/>
        <v>0</v>
      </c>
      <c r="FK32" s="12">
        <f t="shared" si="12"/>
        <v>0</v>
      </c>
      <c r="FL32" s="5">
        <f t="shared" si="12"/>
        <v>0</v>
      </c>
      <c r="FM32" s="5">
        <f t="shared" si="12"/>
        <v>0</v>
      </c>
      <c r="FN32" s="5">
        <f t="shared" si="12"/>
        <v>0</v>
      </c>
      <c r="FO32" s="5">
        <f t="shared" si="12"/>
        <v>0</v>
      </c>
      <c r="FP32" s="18">
        <f t="shared" si="12"/>
        <v>0</v>
      </c>
      <c r="FQ32" s="12">
        <f t="shared" si="12"/>
        <v>0</v>
      </c>
      <c r="FR32" s="5">
        <f t="shared" si="12"/>
        <v>0</v>
      </c>
      <c r="FS32" s="5">
        <f t="shared" si="12"/>
        <v>0</v>
      </c>
      <c r="FT32" s="5">
        <f t="shared" si="12"/>
        <v>0</v>
      </c>
      <c r="FU32" s="5">
        <f t="shared" si="12"/>
        <v>0</v>
      </c>
      <c r="FV32" s="18">
        <f t="shared" si="12"/>
        <v>0</v>
      </c>
      <c r="FW32" s="12">
        <f t="shared" si="12"/>
        <v>0</v>
      </c>
      <c r="FX32" s="5">
        <f t="shared" si="12"/>
        <v>0</v>
      </c>
      <c r="FY32" s="5">
        <f t="shared" si="12"/>
        <v>0</v>
      </c>
      <c r="FZ32" s="5">
        <f t="shared" si="12"/>
        <v>0</v>
      </c>
      <c r="GA32" s="5">
        <f t="shared" si="12"/>
        <v>0</v>
      </c>
      <c r="GB32" s="18">
        <f t="shared" si="12"/>
        <v>0</v>
      </c>
      <c r="GC32" s="12">
        <f t="shared" si="12"/>
        <v>0</v>
      </c>
      <c r="GD32" s="5">
        <f t="shared" si="12"/>
        <v>0</v>
      </c>
      <c r="GE32" s="5">
        <f t="shared" si="12"/>
        <v>0</v>
      </c>
      <c r="GF32" s="5">
        <f t="shared" si="12"/>
        <v>0</v>
      </c>
      <c r="GG32" s="5">
        <f t="shared" si="12"/>
        <v>0</v>
      </c>
      <c r="GH32" s="18">
        <f t="shared" si="12"/>
        <v>0</v>
      </c>
      <c r="GI32" s="12">
        <f t="shared" si="12"/>
        <v>385.5</v>
      </c>
      <c r="GJ32" s="5">
        <f t="shared" si="12"/>
        <v>1383</v>
      </c>
      <c r="GK32" s="5">
        <f t="shared" si="12"/>
        <v>607.5</v>
      </c>
      <c r="GL32" s="5">
        <f t="shared" si="12"/>
        <v>3185</v>
      </c>
      <c r="GM32" s="5">
        <f t="shared" si="12"/>
        <v>2785</v>
      </c>
      <c r="GN32" s="18">
        <f t="shared" si="12"/>
        <v>0</v>
      </c>
      <c r="GO32" s="12">
        <f t="shared" ref="GO32:IZ32" si="13">MEDIAN(GO4:GO24)</f>
        <v>0</v>
      </c>
      <c r="GP32" s="5">
        <f t="shared" si="13"/>
        <v>0</v>
      </c>
      <c r="GQ32" s="5">
        <f t="shared" si="13"/>
        <v>0</v>
      </c>
      <c r="GR32" s="5">
        <f t="shared" si="13"/>
        <v>0</v>
      </c>
      <c r="GS32" s="5">
        <f t="shared" si="13"/>
        <v>0</v>
      </c>
      <c r="GT32" s="18">
        <f t="shared" si="13"/>
        <v>0</v>
      </c>
      <c r="GU32" s="12">
        <f t="shared" si="13"/>
        <v>34.5</v>
      </c>
      <c r="GV32" s="5">
        <f t="shared" si="13"/>
        <v>187</v>
      </c>
      <c r="GW32" s="5">
        <f t="shared" si="13"/>
        <v>27.5</v>
      </c>
      <c r="GX32" s="5">
        <f t="shared" si="13"/>
        <v>32</v>
      </c>
      <c r="GY32" s="5">
        <f t="shared" si="13"/>
        <v>209</v>
      </c>
      <c r="GZ32" s="18">
        <f t="shared" si="13"/>
        <v>118</v>
      </c>
      <c r="HA32" s="12">
        <f t="shared" si="13"/>
        <v>0</v>
      </c>
      <c r="HB32" s="5">
        <f t="shared" si="13"/>
        <v>0</v>
      </c>
      <c r="HC32" s="5">
        <f t="shared" si="13"/>
        <v>0</v>
      </c>
      <c r="HD32" s="5">
        <f t="shared" si="13"/>
        <v>0</v>
      </c>
      <c r="HE32" s="5">
        <f t="shared" si="13"/>
        <v>0</v>
      </c>
      <c r="HF32" s="18">
        <f t="shared" si="13"/>
        <v>0</v>
      </c>
      <c r="HG32" s="12">
        <f t="shared" si="13"/>
        <v>343</v>
      </c>
      <c r="HH32" s="5">
        <f t="shared" si="13"/>
        <v>66</v>
      </c>
      <c r="HI32" s="5">
        <f t="shared" si="13"/>
        <v>55</v>
      </c>
      <c r="HJ32" s="5">
        <f t="shared" si="13"/>
        <v>46</v>
      </c>
      <c r="HK32" s="5">
        <f t="shared" si="13"/>
        <v>0</v>
      </c>
      <c r="HL32" s="18">
        <f t="shared" si="13"/>
        <v>0</v>
      </c>
      <c r="HM32" s="12">
        <f t="shared" si="13"/>
        <v>2731.5</v>
      </c>
      <c r="HN32" s="5">
        <f t="shared" si="13"/>
        <v>3150</v>
      </c>
      <c r="HO32" s="5">
        <f t="shared" si="13"/>
        <v>5774.5</v>
      </c>
      <c r="HP32" s="5">
        <f t="shared" si="13"/>
        <v>6564</v>
      </c>
      <c r="HQ32" s="5">
        <f t="shared" si="13"/>
        <v>7228</v>
      </c>
      <c r="HR32" s="18">
        <f t="shared" si="13"/>
        <v>365</v>
      </c>
      <c r="HS32" s="12">
        <f t="shared" si="13"/>
        <v>0</v>
      </c>
      <c r="HT32" s="5">
        <f t="shared" si="13"/>
        <v>0</v>
      </c>
      <c r="HU32" s="5">
        <f t="shared" si="13"/>
        <v>0</v>
      </c>
      <c r="HV32" s="5">
        <f t="shared" si="13"/>
        <v>0</v>
      </c>
      <c r="HW32" s="5">
        <f t="shared" si="13"/>
        <v>0</v>
      </c>
      <c r="HX32" s="18">
        <f t="shared" si="13"/>
        <v>0</v>
      </c>
      <c r="HY32" s="12">
        <f t="shared" si="13"/>
        <v>0</v>
      </c>
      <c r="HZ32" s="5">
        <f t="shared" si="13"/>
        <v>0</v>
      </c>
      <c r="IA32" s="5">
        <f t="shared" si="13"/>
        <v>0</v>
      </c>
      <c r="IB32" s="5">
        <f t="shared" si="13"/>
        <v>0</v>
      </c>
      <c r="IC32" s="5">
        <f t="shared" si="13"/>
        <v>0</v>
      </c>
      <c r="ID32" s="18">
        <f t="shared" si="13"/>
        <v>0</v>
      </c>
      <c r="IE32" s="12">
        <f t="shared" si="13"/>
        <v>0</v>
      </c>
      <c r="IF32" s="5">
        <f t="shared" si="13"/>
        <v>0</v>
      </c>
      <c r="IG32" s="5">
        <f t="shared" si="13"/>
        <v>0</v>
      </c>
      <c r="IH32" s="5">
        <f t="shared" si="13"/>
        <v>0</v>
      </c>
      <c r="II32" s="5">
        <f t="shared" si="13"/>
        <v>0</v>
      </c>
      <c r="IJ32" s="18">
        <f t="shared" si="13"/>
        <v>0</v>
      </c>
      <c r="IK32" s="12">
        <f t="shared" si="13"/>
        <v>2643.5</v>
      </c>
      <c r="IL32" s="5">
        <f t="shared" si="13"/>
        <v>3526</v>
      </c>
      <c r="IM32" s="5">
        <f t="shared" si="13"/>
        <v>3047</v>
      </c>
      <c r="IN32" s="5">
        <f t="shared" si="13"/>
        <v>1908</v>
      </c>
      <c r="IO32" s="5">
        <f t="shared" si="13"/>
        <v>1373</v>
      </c>
      <c r="IP32" s="18">
        <f t="shared" si="13"/>
        <v>1109</v>
      </c>
      <c r="IQ32" s="12">
        <f t="shared" si="13"/>
        <v>0</v>
      </c>
      <c r="IR32" s="5">
        <f t="shared" si="13"/>
        <v>0</v>
      </c>
      <c r="IS32" s="5">
        <f t="shared" si="13"/>
        <v>0</v>
      </c>
      <c r="IT32" s="5">
        <f t="shared" si="13"/>
        <v>0</v>
      </c>
      <c r="IU32" s="5">
        <f t="shared" si="13"/>
        <v>0</v>
      </c>
      <c r="IV32" s="18">
        <f t="shared" si="13"/>
        <v>0</v>
      </c>
      <c r="IW32" s="12">
        <f t="shared" si="13"/>
        <v>6529.5</v>
      </c>
      <c r="IX32" s="5">
        <f t="shared" si="13"/>
        <v>6577.5</v>
      </c>
      <c r="IY32" s="5">
        <f t="shared" si="13"/>
        <v>10455.5</v>
      </c>
      <c r="IZ32" s="5">
        <f t="shared" si="13"/>
        <v>13604</v>
      </c>
      <c r="JA32" s="5">
        <f t="shared" ref="JA32:JH32" si="14">MEDIAN(JA4:JA24)</f>
        <v>10095</v>
      </c>
      <c r="JB32" s="18">
        <f t="shared" si="14"/>
        <v>2206</v>
      </c>
      <c r="JC32" s="12">
        <f t="shared" si="14"/>
        <v>70916</v>
      </c>
      <c r="JD32" s="5">
        <f t="shared" si="14"/>
        <v>75608</v>
      </c>
      <c r="JE32" s="5">
        <f t="shared" si="14"/>
        <v>85859</v>
      </c>
      <c r="JF32" s="5">
        <f t="shared" si="14"/>
        <v>84637</v>
      </c>
      <c r="JG32" s="5">
        <f t="shared" si="14"/>
        <v>81160</v>
      </c>
      <c r="JH32" s="18">
        <f t="shared" si="14"/>
        <v>48528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_inrapp xmlns="93b5ccb5-4e50-4c62-bb18-fc3c718c4403">Sammanställning</Dokumenttyp_inrapp>
    <Sommarjobbare xmlns="93b5ccb5-4e50-4c62-bb18-fc3c718c4403">Nej</Sommarjobbare>
    <Ämnesområde xmlns="93b5ccb5-4e50-4c62-bb18-fc3c718c4403">Externt</Ämnesområde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3.1.3 Årsrapport</TermName>
          <TermId xmlns="http://schemas.microsoft.com/office/infopath/2007/PartnerControls">675d16dc-7543-4bef-b77c-d94e331dda41</TermId>
        </TermInfo>
      </Terms>
    </e43f853fd6c44b6e97892eb2530eb55f>
    <Bransch xmlns="1bf8a7d8-cf9c-4e06-a4d5-40ff97153f06">El, Regionnät</Bransch>
    <Kategori_inrapp xmlns="93b5ccb5-4e50-4c62-bb18-fc3c718c4403">Sammanställningar</Kategori_inrapp>
    <År_x002f_Period xmlns="93b5ccb5-4e50-4c62-bb18-fc3c718c4403">2017-2022</År_x002f_Period>
    <Handlingsrubrik_inrapp xmlns="93b5ccb5-4e50-4c62-bb18-fc3c718c4403">Sammanställning</Handlingsrubrik_inrapp>
    <TaxCatchAll xmlns="1bf8a7d8-cf9c-4e06-a4d5-40ff97153f06">
      <Value>2</Value>
      <Value>3</Value>
    </TaxCatchAll>
  </documentManagement>
</p:properties>
</file>

<file path=customXml/itemProps1.xml><?xml version="1.0" encoding="utf-8"?>
<ds:datastoreItem xmlns:ds="http://schemas.openxmlformats.org/officeDocument/2006/customXml" ds:itemID="{C2B7CB50-4B8B-4F27-8E6E-B2FFD33E9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6C054F-758D-4DB7-8C74-8B37B89204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5C5386-BFE3-4B5E-ABCF-10A229EFB6BD}">
  <ds:schemaRefs>
    <ds:schemaRef ds:uri="http://schemas.microsoft.com/office/2006/metadata/properties"/>
    <ds:schemaRef ds:uri="http://schemas.microsoft.com/office/infopath/2007/PartnerControls"/>
    <ds:schemaRef ds:uri="93b5ccb5-4e50-4c62-bb18-fc3c718c4403"/>
    <ds:schemaRef ds:uri="1bf8a7d8-cf9c-4e06-a4d5-40ff97153f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Regionnät</vt:lpstr>
      <vt:lpstr>Transmissionsnät</vt:lpstr>
      <vt:lpstr>Utlandsförbindelser</vt:lpstr>
      <vt:lpstr>Övriga 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Balansräkning Tillgångar Regionnät och Transmissionsnät</dc:title>
  <dc:subject/>
  <dc:creator>Energimarknadsinspektionen</dc:creator>
  <cp:keywords/>
  <dc:description/>
  <cp:lastModifiedBy>Angelica Svanér</cp:lastModifiedBy>
  <cp:revision/>
  <dcterms:created xsi:type="dcterms:W3CDTF">2023-10-19T13:20:18Z</dcterms:created>
  <dcterms:modified xsi:type="dcterms:W3CDTF">2023-11-10T09:09:15Z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>3;#3.1.3 Årsrapport|675d16dc-7543-4bef-b77c-d94e331dda41</vt:lpwstr>
  </property>
  <property fmtid="{D5CDD505-2E9C-101B-9397-08002B2CF9AE}" pid="4" name="m023723d763448f1bfec2771f1a968ff">
    <vt:lpwstr>Nätreglering|e3fb49bf-d656-4580-8433-62f765d59461</vt:lpwstr>
  </property>
  <property fmtid="{D5CDD505-2E9C-101B-9397-08002B2CF9AE}" pid="5" name="Organisation">
    <vt:lpwstr>2;#Nätreglering|e3fb49bf-d656-4580-8433-62f765d59461</vt:lpwstr>
  </property>
</Properties>
</file>